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@#MesDocs\CERCLE OK\COMITE commandes bulbes Francis Scholtes\2025 printemps lux Scholtes\"/>
    </mc:Choice>
  </mc:AlternateContent>
  <xr:revisionPtr revIDLastSave="0" documentId="13_ncr:1_{8351E664-86AD-431A-92EF-FAE9F8B7B37B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16" i="1"/>
  <c r="E271" i="1"/>
  <c r="Q271" i="1" s="1"/>
  <c r="D271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17" i="1"/>
  <c r="Q17" i="1" s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6" i="1"/>
</calcChain>
</file>

<file path=xl/sharedStrings.xml><?xml version="1.0" encoding="utf-8"?>
<sst xmlns="http://schemas.openxmlformats.org/spreadsheetml/2006/main" count="501" uniqueCount="500">
  <si>
    <t>Catalogue à visionner sur le site internet de « Jardirama.be »</t>
  </si>
  <si>
    <t>Réf.</t>
  </si>
  <si>
    <t>Désignation</t>
  </si>
  <si>
    <t>Prix 
Membre
TVAC</t>
  </si>
  <si>
    <t>Prix</t>
  </si>
  <si>
    <t>1130-3</t>
  </si>
  <si>
    <t>ACHE DE MONTAGNE BUZZY 1,5 GR</t>
  </si>
  <si>
    <t>1055-3</t>
  </si>
  <si>
    <t>ANETH BUZZY 3 GR</t>
  </si>
  <si>
    <t>1005-3</t>
  </si>
  <si>
    <t>ANIS Vert BUZZY 3 GR</t>
  </si>
  <si>
    <t>2050-3</t>
  </si>
  <si>
    <t>2070-3</t>
  </si>
  <si>
    <t>1010-3</t>
  </si>
  <si>
    <t>1015-3</t>
  </si>
  <si>
    <t>1012-3</t>
  </si>
  <si>
    <t>2105-1</t>
  </si>
  <si>
    <t>BETTERAVE POTAGERE DETROIT ROND ROUGE BUZZY 5 GR</t>
  </si>
  <si>
    <t>2100-1</t>
  </si>
  <si>
    <t>BETTERAVES POTAGERES PLATE D'EGYPTE BUZZY 5 GR</t>
  </si>
  <si>
    <t>1110-3</t>
  </si>
  <si>
    <t>2936-6</t>
  </si>
  <si>
    <t>CAROTTE D'ETE NAPOLI HYBRIDE F1 BUZZY</t>
  </si>
  <si>
    <t>2930-2</t>
  </si>
  <si>
    <t>CAROTTES D'AMSTERDAM BUZZY 5 gr</t>
  </si>
  <si>
    <t>2950-1</t>
  </si>
  <si>
    <t>CAROTTES DE FLAKKEE 2 - 3 (COLMAR) BUZZY 6 gr</t>
  </si>
  <si>
    <t>2935-1</t>
  </si>
  <si>
    <t>CAROTTES DE NANTES 2 BUZZY 6 GR</t>
  </si>
  <si>
    <t>2940-2</t>
  </si>
  <si>
    <t>CAROTTES D'HIVER BERLIKUM 2 BUZZY 6 GR</t>
  </si>
  <si>
    <t>2710-2</t>
  </si>
  <si>
    <t>CELERI A COTES PLEIN DORE AMELIORE 2 BUZZY 1 GR</t>
  </si>
  <si>
    <t>2740-2</t>
  </si>
  <si>
    <t>CELERI A COTES PLEIN VERT (PASCAL) BUZZY 1 GR</t>
  </si>
  <si>
    <t>2730-1</t>
  </si>
  <si>
    <t>CELERI A COUPER VERT  BUZZY 2 GR</t>
  </si>
  <si>
    <t>2720-1</t>
  </si>
  <si>
    <t>CELERI RAVE DOLVI GEANT DE PRAGUE AMELIORE  BUZZY 0,75 GR</t>
  </si>
  <si>
    <t>1105-1</t>
  </si>
  <si>
    <t>CERFEUIL COMMUN BUZZY 5 GR</t>
  </si>
  <si>
    <t>2170-1</t>
  </si>
  <si>
    <t>CERFEUIL FRISE BUZZY 10 GR</t>
  </si>
  <si>
    <t>2120-2</t>
  </si>
  <si>
    <t>CHICOREE ENDIVE HATIVE DE MALINES  BUZZY 2 GR</t>
  </si>
  <si>
    <t>2020-1</t>
  </si>
  <si>
    <t>CHICOREE FRISEE DE MEAUX BUZZY 3 GR</t>
  </si>
  <si>
    <t>2025-2</t>
  </si>
  <si>
    <t>CHICOREE FRISEE TOUJOURS BLANCHE ENDIVETTE  BUZZY 3 GR</t>
  </si>
  <si>
    <t>2145-1</t>
  </si>
  <si>
    <t>CHICOREE SAUVAGE PAIN DE SUCRE BUZZY 3 GR</t>
  </si>
  <si>
    <t>2163-2</t>
  </si>
  <si>
    <t>CHICOREE SAUVAGE ROSSA DI CHIOGGIA BUZZY 3 GR</t>
  </si>
  <si>
    <t>2012-1</t>
  </si>
  <si>
    <t>CHICOREE SCAROLE GROSSE BOUCLE BUZZY 3 GR</t>
  </si>
  <si>
    <t>2015-1</t>
  </si>
  <si>
    <t>CHICOREE SCAROLE VERTE A COEUR PLEIN BUZZY 3 GR</t>
  </si>
  <si>
    <t>2239-6</t>
  </si>
  <si>
    <t>CHOU BROCOLI SOUTHERN COMET F1 BUZZY 75 graines</t>
  </si>
  <si>
    <t>2237-3</t>
  </si>
  <si>
    <t>CHOU BROCOLI VERT CALABRESE BUZZY 2 gr</t>
  </si>
  <si>
    <t>2375-1</t>
  </si>
  <si>
    <t>CHOU CABUS BLANC EXPRESS POINTU BUZZY 2 GR</t>
  </si>
  <si>
    <t>2385-1</t>
  </si>
  <si>
    <t>CHOU CABUS BLANC TARDIF DE LANGEDIJK BUZZY 2 GR</t>
  </si>
  <si>
    <t>2275-1</t>
  </si>
  <si>
    <t>CHOU CABUS ROUGE TETE NOIRE BUZZY 2 GR</t>
  </si>
  <si>
    <t>2340-1</t>
  </si>
  <si>
    <t>CHOU DE BRUXELLES DE GRON. (DE LA HALLE) BUZZY 2 GR</t>
  </si>
  <si>
    <t>2260-1</t>
  </si>
  <si>
    <t>CHOU DE CHINE (PE-TSAI) MICHIHILI BUZZY 3 GR</t>
  </si>
  <si>
    <t>2307-1</t>
  </si>
  <si>
    <t>CHOU DE MILAN ROI DE L'HIVER BUZZY 2 GR</t>
  </si>
  <si>
    <t>2305-3</t>
  </si>
  <si>
    <t>CHOU DE MILAN VERT F. DE BRUXELLES BUZZY 0,5 GR</t>
  </si>
  <si>
    <t>2225-3</t>
  </si>
  <si>
    <t>CHOU FLEUR (BROCOLI)WALCHEREN WINTER BUZZY 0,5 GR</t>
  </si>
  <si>
    <t>2212-3</t>
  </si>
  <si>
    <t>CHOU FLEUR ALPHA OU RECORD HATIF BUZZY 1 GR</t>
  </si>
  <si>
    <t>2220-3</t>
  </si>
  <si>
    <t>CHOU FLEUR GEANT D'AUTOMNE (TOUSSAINTS) BUZZY 1 GR</t>
  </si>
  <si>
    <t>2250-1</t>
  </si>
  <si>
    <t>CHOU FRISE DE WESTLAND DEMI-NAIN BUZZY 3 GR</t>
  </si>
  <si>
    <t>2390-4</t>
  </si>
  <si>
    <t>CHOU RAVE LANRO BUZZY 0,5 GR</t>
  </si>
  <si>
    <t>2285-1</t>
  </si>
  <si>
    <t>CHOU ROUGE TARDIF DE LANGEDIJK BUZZY 2 GR</t>
  </si>
  <si>
    <t>1030-3</t>
  </si>
  <si>
    <t>1025-3</t>
  </si>
  <si>
    <t>CIBOULETTE BUZZY 2 GR</t>
  </si>
  <si>
    <t>1121-3</t>
  </si>
  <si>
    <t>CORIANDRE BUZZY 3 GR</t>
  </si>
  <si>
    <t>2080-1</t>
  </si>
  <si>
    <t>CORNICHON VERT PETIT DE PARIS BUZZY 2,5 GR</t>
  </si>
  <si>
    <t>2960-2</t>
  </si>
  <si>
    <t>COURGE BLACK BEAUTY (VERTE DE MILAN) BUZZY 5 GR</t>
  </si>
  <si>
    <t>2962-4</t>
  </si>
  <si>
    <t>COURGETTE DIAMANT F1 HYBRIDE BUZZY 2 GR</t>
  </si>
  <si>
    <t>2963-4</t>
  </si>
  <si>
    <t>COURGETTE GOLD RUSH F1 HYBRIDE (JAUNE) BUZZY 2 GR</t>
  </si>
  <si>
    <t>2872-1</t>
  </si>
  <si>
    <t>CRESSON A LARGE FEUILLE CRESSONNETTE  BUZZY 15 GR</t>
  </si>
  <si>
    <t>2870-1</t>
  </si>
  <si>
    <t>CRESSON ALENOIS COMMUN CRESSONNETTE  BUZZY 15 GR</t>
  </si>
  <si>
    <t>1240-3</t>
  </si>
  <si>
    <t>CRESSON DE FONTAINE BUZZY 0,75 GR</t>
  </si>
  <si>
    <t>2835-1</t>
  </si>
  <si>
    <t>EPINARD DE LA NOUVELLE-ZELANDE (TETRAGONE) BUZZY 5 GR</t>
  </si>
  <si>
    <t>2809-2</t>
  </si>
  <si>
    <t>EPINARD NORES (TYPE VIKING) BUZZY 15 GRS.</t>
  </si>
  <si>
    <t>1060-3</t>
  </si>
  <si>
    <t>1235-3</t>
  </si>
  <si>
    <t>FENOUIL DE FLORENCE BUZZY 2 GR</t>
  </si>
  <si>
    <t>2535-3</t>
  </si>
  <si>
    <t>FEUILLES DE NAVET (QUESSES) NAMENIA BUZZY 10 GR</t>
  </si>
  <si>
    <t>2675-3</t>
  </si>
  <si>
    <t>LAITUE A COUPER FRISEE D'AMERIQUE ROUGE  BUZZY 10 GR</t>
  </si>
  <si>
    <t>2678-3</t>
  </si>
  <si>
    <t>LAITUE A COUPER FRISEE D'AUSTRALIE BUZZY 10 GR</t>
  </si>
  <si>
    <t>2669-3</t>
  </si>
  <si>
    <t>LAITUE A COUPER LOLLO ROSSA BUZZY 2 GR</t>
  </si>
  <si>
    <t>2642-4</t>
  </si>
  <si>
    <t>LAITUE POMMEE APPIA BUZZY 3 gr</t>
  </si>
  <si>
    <t>2635-2</t>
  </si>
  <si>
    <t>LAITUE POMMEE DU BON JARDINIER BUZZY 3 GR</t>
  </si>
  <si>
    <t>2645-3</t>
  </si>
  <si>
    <t>LAITUE POMMEE GREAT LAKES BUZZY 2 GR</t>
  </si>
  <si>
    <t>2627-2</t>
  </si>
  <si>
    <t>LAITUE POMMEE GROSSE BLONDE PARESSEUSE  BUZZY 3 gr</t>
  </si>
  <si>
    <t>2615-1</t>
  </si>
  <si>
    <t>LAITUE POMMEE HILDE (ATTRACTION) BUZZY 3 GR</t>
  </si>
  <si>
    <t>2639-2</t>
  </si>
  <si>
    <t>LAITUE POMMEE MERVEILLE DES 4 SAISONS BUZZY 3 GR</t>
  </si>
  <si>
    <t>2620-3</t>
  </si>
  <si>
    <t>LAITUE POMMEE NECKARREUZEN SEL DIAMANT BUZZY 2 GR</t>
  </si>
  <si>
    <t>2625-1</t>
  </si>
  <si>
    <t>LAITUE POMMEE PASSEPARTOUT (TYPE CAZARD) BUZZY 3 GR</t>
  </si>
  <si>
    <t>2610-1</t>
  </si>
  <si>
    <t>LAITUE POMMEE REINE DE MAI BUZZY 3 gr</t>
  </si>
  <si>
    <t>2680-2</t>
  </si>
  <si>
    <t>LAITUE SALAD BOWL A FEUILLE ROUGE DE CHENE BUZZY 2 GR</t>
  </si>
  <si>
    <t>1135-3</t>
  </si>
  <si>
    <t>2690-2</t>
  </si>
  <si>
    <t>MACHE A GROSSE GRAINE DE HOLLANDE BUZZY 5 GR</t>
  </si>
  <si>
    <t>2692-2</t>
  </si>
  <si>
    <t>MACHE VERTE A COEUR PLEIN BUZZY 5 GR</t>
  </si>
  <si>
    <t>2422-6</t>
  </si>
  <si>
    <t>MAIS TASTY SWEET F1 HYBR BUZZY 10 GR</t>
  </si>
  <si>
    <t>1145-3</t>
  </si>
  <si>
    <t>1050-3</t>
  </si>
  <si>
    <t>2432-2</t>
  </si>
  <si>
    <t>MELON CHARENTAIS BUZZY 1 GR</t>
  </si>
  <si>
    <t>2597-1</t>
  </si>
  <si>
    <t>NAVET DE NANCY,GLOBE A COLL. ROUGE BUZZY 10 GR</t>
  </si>
  <si>
    <t>2883-3</t>
  </si>
  <si>
    <t>OIGNON A FUT DE POIREAU ISHIKURA BUZZY 2 GR</t>
  </si>
  <si>
    <t>2880-3</t>
  </si>
  <si>
    <t>OIGNON BLANC DE BARLETTA A CONFIRE  BUZZY 4 GR</t>
  </si>
  <si>
    <t>2885-3</t>
  </si>
  <si>
    <t>OIGNON BLANC DE LISBONNE BUZZY 4 GR</t>
  </si>
  <si>
    <t>2900-3</t>
  </si>
  <si>
    <t>OIGNON JAUNE DE RIJNSBURG  BUZZY 4 GR</t>
  </si>
  <si>
    <t>2895-3</t>
  </si>
  <si>
    <t>OIGNON JAUNE PAILLE DE HOLL. BUZZY 4 GR</t>
  </si>
  <si>
    <t>2890-3</t>
  </si>
  <si>
    <t>OIGNON ROUGE FONCE DE BRUNSWICK  BUZZY 4 GR</t>
  </si>
  <si>
    <t>1250-3</t>
  </si>
  <si>
    <t>OSEILLE BUZZY 2 GR</t>
  </si>
  <si>
    <t>2445-2</t>
  </si>
  <si>
    <t>PANAIS GUERNESEY BUZZY 5 GR</t>
  </si>
  <si>
    <t>2434-2</t>
  </si>
  <si>
    <t>PASTEQUE SUGAR BABY BUZZY 2 GR</t>
  </si>
  <si>
    <t>2472-2</t>
  </si>
  <si>
    <t>PERSIL BRAVOUR BUZZY 3 GR</t>
  </si>
  <si>
    <t>2460-1</t>
  </si>
  <si>
    <t>PERSIL COMMUN D'AMSTERDAM  BUZZY 5 GR</t>
  </si>
  <si>
    <t>2465-1</t>
  </si>
  <si>
    <t>PERSIL NAIN FRISE OU DOUBLE  BUZZY 5 GR</t>
  </si>
  <si>
    <t>2450-3</t>
  </si>
  <si>
    <t>PIMENT LONG ROUGE DE CAYENNE BUZZY 1,5 GR</t>
  </si>
  <si>
    <t>2500-2</t>
  </si>
  <si>
    <t>POIREAU GEANT D'AUTOMNE-ELBEUF AMEL BUZZY 2,5 GR</t>
  </si>
  <si>
    <t>2510-3</t>
  </si>
  <si>
    <t>POIREAU GEANT D'HIVER DE LIEGE BUZZY 2,5 GR</t>
  </si>
  <si>
    <t>2518-4</t>
  </si>
  <si>
    <t>POIREAU GEANT D'HIVER SEL HIVERBLEU BUZZY 3 GR</t>
  </si>
  <si>
    <t>2760-1</t>
  </si>
  <si>
    <t>POIREE LUCULLUS BLONDE  BUZZY 5 GR</t>
  </si>
  <si>
    <t>2750-1</t>
  </si>
  <si>
    <t>POIREE VERTE A COUPER BUZZY 5 GR</t>
  </si>
  <si>
    <t>2435-3</t>
  </si>
  <si>
    <t>POIVRON YOLO WONDER BUZZY 1,5 GR</t>
  </si>
  <si>
    <t>2486-4</t>
  </si>
  <si>
    <t>POTIRON GEANT ATLANTIC BUZZY 2,5 GR</t>
  </si>
  <si>
    <t>2480-2</t>
  </si>
  <si>
    <t>POTIRON JAUNE DE PARIS BUZZY 4 GR</t>
  </si>
  <si>
    <t>2483-2</t>
  </si>
  <si>
    <t>POTIRON ROUGE D'ETAMPES BUZZY 3 GR</t>
  </si>
  <si>
    <t>2488-4</t>
  </si>
  <si>
    <t>POTIRON UCHIKI KURI  TYPE POTIMARON  BUZZY 3 gr</t>
  </si>
  <si>
    <t>2490-3</t>
  </si>
  <si>
    <t>POURPIER VERT BUZZY 10 GR</t>
  </si>
  <si>
    <t>2555-3</t>
  </si>
  <si>
    <t>RADIS BEL IMAGE ROND ROUGE  BUZZY 8 GR</t>
  </si>
  <si>
    <t>2556-2</t>
  </si>
  <si>
    <t>RADIS CHERRY BELLE BUZZY 10 GR</t>
  </si>
  <si>
    <t>2567-2</t>
  </si>
  <si>
    <t>RADIS DEMI-LONG A BOUT BLANC BUZZY 10 GR</t>
  </si>
  <si>
    <t>2575-2</t>
  </si>
  <si>
    <t>RADIS D'HIVER NOIR LONG BUZZY 10 GR</t>
  </si>
  <si>
    <t>2558-1</t>
  </si>
  <si>
    <t>RADIS GAUDRY A BOUT BLANC  NATIONAL BUZZY 10 GR</t>
  </si>
  <si>
    <t>2550-1</t>
  </si>
  <si>
    <t>RADIS SAXA BUZZY 10 GR</t>
  </si>
  <si>
    <t>1185-3</t>
  </si>
  <si>
    <t>1035-3</t>
  </si>
  <si>
    <t>1190-3</t>
  </si>
  <si>
    <t>2700-2</t>
  </si>
  <si>
    <t>SCORSONERE GEANT AMELIORE DE RUSSIE BUZZY 5 GR</t>
  </si>
  <si>
    <t>2834-6</t>
  </si>
  <si>
    <t>TOMATE CERISE SWEET 100 F1 HYBRIDE BUZZY 0,2 GR</t>
  </si>
  <si>
    <t>2854-4</t>
  </si>
  <si>
    <t>TOMATE CERISE TINY TIM BUZZY 0,5 GR</t>
  </si>
  <si>
    <t>2850-2</t>
  </si>
  <si>
    <t>TOMATE MARMANDE BUZZY 2 GR</t>
  </si>
  <si>
    <t>2845-3</t>
  </si>
  <si>
    <t>TOMATE MONEYMAKER BUZZY 2 GR</t>
  </si>
  <si>
    <t>2852-3</t>
  </si>
  <si>
    <t>TOMATE ROMA BUZZY 2 GR</t>
  </si>
  <si>
    <t>2840-2</t>
  </si>
  <si>
    <t>TOMATE SAINT-PIERRE BUZZY 1,5 GR</t>
  </si>
  <si>
    <t>Semences de fleurs</t>
  </si>
  <si>
    <t>4000-2</t>
  </si>
  <si>
    <t>ACROCLINIUM (HELIPTERUM) ROSEUM DBL VARIE BUZZY 1 GR</t>
  </si>
  <si>
    <t>4010-2</t>
  </si>
  <si>
    <t>AGERATUM HOUSTONIANUM BLUE MINK BUZZY 0,3 GR</t>
  </si>
  <si>
    <t>4023-2</t>
  </si>
  <si>
    <t>ROSE TREMIERE ALTHAEA (ALCEA) ROSEA SUMMER CARNIVAL BUZZY 0,5 GR</t>
  </si>
  <si>
    <t>4025-1</t>
  </si>
  <si>
    <t>ALYSSE (LOBULARIA) PROC. TAPIS DE NEIGE BUZZY 1,5 GR</t>
  </si>
  <si>
    <t>4035-1</t>
  </si>
  <si>
    <t>AMARANTHE QUEUE DE RENARD BUZZY 1 GR</t>
  </si>
  <si>
    <t>4044-1</t>
  </si>
  <si>
    <t>MUFLIER NANUM DEMI-NAIN VARIE. BUZZY 0,5 GR</t>
  </si>
  <si>
    <t>4080-1</t>
  </si>
  <si>
    <t>SOUCI  DOUBLE BALL'S ORANGE BUZZY 2 GR</t>
  </si>
  <si>
    <t>4085-1</t>
  </si>
  <si>
    <t>SOUCI  PACIFIC BEAUTY DOUBLE VARIE BUZZY 1 GR</t>
  </si>
  <si>
    <t>4100-2</t>
  </si>
  <si>
    <t>REINE MARGUERITE COLOUR CARPET VARIE BUZZY 0,75 GR</t>
  </si>
  <si>
    <t>4110-1</t>
  </si>
  <si>
    <t>REINE MARGUERITE ARC-EN-CIEL SIMPLE VARIE BUZZY 1 GR</t>
  </si>
  <si>
    <t>4115-2</t>
  </si>
  <si>
    <t>REINE MARGUERITE POMPON VARIE BUZZY 0,5 GR</t>
  </si>
  <si>
    <t>4125-1</t>
  </si>
  <si>
    <t>REINE MARGUERITE PLUME D'AUTRUCHE VARIEE BUZZY 0,75 GR</t>
  </si>
  <si>
    <t>4220-1</t>
  </si>
  <si>
    <t>BELLE DE JOUR TRICOLOR VARIE BUZZY 1,5 GR</t>
  </si>
  <si>
    <t>4224-6</t>
  </si>
  <si>
    <t>COSMOS BIPINNATUS SONATA VARIE BUZZY 0,6 GR</t>
  </si>
  <si>
    <t>4225-1</t>
  </si>
  <si>
    <t>COSMOS BIPINNATUS SENSATION VARIE BUZZY 1 GR</t>
  </si>
  <si>
    <t>4232-2</t>
  </si>
  <si>
    <t>COLOQUINTE PETIT ET GRAND FRUIT BUZZY 2 GR</t>
  </si>
  <si>
    <t>4260-2</t>
  </si>
  <si>
    <t>OEILLET DIANTHUS BARBATUS WEE WILLIE NAIN VARIE BUZZY 0,5 GR</t>
  </si>
  <si>
    <t>4330-1</t>
  </si>
  <si>
    <t>GYPSOPH. ELEG. COVENT GARDEN BLANC BUZZY 1,5 GR</t>
  </si>
  <si>
    <t>4342-1</t>
  </si>
  <si>
    <t>SOLEIL UNIFLORUS GIGANTEUS SIMPLE JAUNE BUZZY 4 GR</t>
  </si>
  <si>
    <t>4348-2</t>
  </si>
  <si>
    <t>SOLEIL SUNGOLD NAIN DOUBLE, JAUNE BUZZY 2 GR</t>
  </si>
  <si>
    <t>4349-6</t>
  </si>
  <si>
    <t>SOLEIL NAIN SIMPLE JAUNE 'PACINO' BUZZY 0,75 GR</t>
  </si>
  <si>
    <t>4355-2</t>
  </si>
  <si>
    <t>IMMORTELLE BRACTEES TOM THUMB VAR. BUZZY 0,75 GR</t>
  </si>
  <si>
    <t>IPOMEE VOLUBILIS VARIEE BUZZY 2 GR</t>
  </si>
  <si>
    <t>4392-1</t>
  </si>
  <si>
    <t>4410-3</t>
  </si>
  <si>
    <t>POIS DE SENTEUR BIJOU NAIN VARIE BUZZY 5 GR</t>
  </si>
  <si>
    <t>4418-3</t>
  </si>
  <si>
    <t>POIS DE SENTEUR MULTIFL. COLOR.BUZZY 5 GR</t>
  </si>
  <si>
    <t>4430-1</t>
  </si>
  <si>
    <t>LAVATERE A FLEUR ROSE-ROUGE BUZZY 1,5 GR</t>
  </si>
  <si>
    <t>4432-4</t>
  </si>
  <si>
    <t>LAVATERE SILVERCUP A FL.GEANTE ROSE BUZZY 1,5 GR</t>
  </si>
  <si>
    <t>4445-1</t>
  </si>
  <si>
    <t>LINUM GRANDIFLORUM RUBRUM, ROUGE BUZZY 1,5 GR</t>
  </si>
  <si>
    <t>4460-3</t>
  </si>
  <si>
    <t>LOBELIA PENDULA SAPHIR BLEU FONCE BUZZY 0,25 GR</t>
  </si>
  <si>
    <t>4470-2</t>
  </si>
  <si>
    <t>LUPIN DIXIE DELIGHT NAIN VARIE BUZZY 2 GR</t>
  </si>
  <si>
    <t>4535-1</t>
  </si>
  <si>
    <t>NIGELLE PERSIAN JEWELS, VARIE BUZZY 1,5 GR</t>
  </si>
  <si>
    <t>4548-1</t>
  </si>
  <si>
    <t>COQUELICOT SHIRLEY DOUBLE VARIE BUZZY 0,5 GR</t>
  </si>
  <si>
    <t>4652-2</t>
  </si>
  <si>
    <t>POURPIER DOUBLE VARIE BUZZY 0,3 GR</t>
  </si>
  <si>
    <t>4670-3</t>
  </si>
  <si>
    <t>RICIN COMMUN ZANZIBARIENSIS BUZZY 5 GR</t>
  </si>
  <si>
    <t>4725-2</t>
  </si>
  <si>
    <t>STATICE VARIE BUZZY 0,25 GR</t>
  </si>
  <si>
    <t>4738-1</t>
  </si>
  <si>
    <t>ROSE D'INDE DOUBLE GRANDE HAWAII, ORANGE BUZZY 1 GR</t>
  </si>
  <si>
    <t>4752-3</t>
  </si>
  <si>
    <t>ROSE D'INDE NAIN DOUBLE GOLDEN AGE BUZZY 0,5 GR</t>
  </si>
  <si>
    <t>4770-2</t>
  </si>
  <si>
    <t>OEILLET D'INDE PETITE ORANGE BUZZY 1 GR</t>
  </si>
  <si>
    <t>4772-2</t>
  </si>
  <si>
    <t>OEILLET D'INDE PETITE HARMONY BUZZY 1 GR</t>
  </si>
  <si>
    <t>4775-2</t>
  </si>
  <si>
    <t>OEILLET D'INDE PETITE YELLOW BUZZY 1 GR</t>
  </si>
  <si>
    <t>4780-1</t>
  </si>
  <si>
    <t>OEILLET D'INDE DOUBLE NAIN CARMEN, ROUGE-BRUN BUZZY 1 GR</t>
  </si>
  <si>
    <t>4790-1</t>
  </si>
  <si>
    <t>OEILLET D'INDE NAIN SIMPLE NAUGHTY MARIETTA BUZZY 1 GR</t>
  </si>
  <si>
    <t>4800-1</t>
  </si>
  <si>
    <t>CAPUCINE GRANDE A FL.SIMP.VAR. BUZZY 3 GR</t>
  </si>
  <si>
    <t>4810-1</t>
  </si>
  <si>
    <t>CAPUCINE NAINE TOM POUCE SIMPLE VARIEE BUZZY 3 GR</t>
  </si>
  <si>
    <t>4815-2</t>
  </si>
  <si>
    <t>CAPUCINE EMPRESS OF INDIA ROUGE BUZZY 3 GR</t>
  </si>
  <si>
    <t>4855-2</t>
  </si>
  <si>
    <t>MAIS A EPIS MULTICOLORES BUZZY 7 GR</t>
  </si>
  <si>
    <t>4860-1</t>
  </si>
  <si>
    <t>ZINNIA A FLEUR DE DAHLIA VARIE BUZZY 1,5 GR</t>
  </si>
  <si>
    <t>4868-1</t>
  </si>
  <si>
    <t>ZINNIA LILIPUT POMPON VARIE BUZZY 1,5 GR</t>
  </si>
  <si>
    <t>4878-1</t>
  </si>
  <si>
    <t>MELANGES DE FLEURS D'ETE BUZZY 1,5 GR</t>
  </si>
  <si>
    <t>4885-1</t>
  </si>
  <si>
    <t>MELANGES DE FLEURS GAZON JAPONAIS BUZZY 1,5 GR</t>
  </si>
  <si>
    <t>4890-2</t>
  </si>
  <si>
    <t>MELANGE DE FLEURS GRIMPANTES BUZZY 4 GR</t>
  </si>
  <si>
    <t>5000-2</t>
  </si>
  <si>
    <t>ROSE TREMIERE CHATER EXTRA DBL MEL. BUZZY 0,5 GR</t>
  </si>
  <si>
    <t>5065-1</t>
  </si>
  <si>
    <t>OEILLET DE POETE SIMPLE VAR. BUZZY 1 GR</t>
  </si>
  <si>
    <t>5075-2</t>
  </si>
  <si>
    <t>OEILLET DE POETE DOUBLE NAIN VARIE BUZZY 0,5 GR</t>
  </si>
  <si>
    <t>5110-2</t>
  </si>
  <si>
    <t>MYOSOTIS DES ALPES BLEU PRECOCE BUZZY 0,5 GR</t>
  </si>
  <si>
    <t>5130-2</t>
  </si>
  <si>
    <t>PAVOT D'ISLANDE EXCELSIOR VARIE BUZZY 0,3 GR</t>
  </si>
  <si>
    <t>5135-3</t>
  </si>
  <si>
    <t>PENSEE TRIMARDEAU VARIEE BUZZY 0,4 GR</t>
  </si>
  <si>
    <t>5160-3</t>
  </si>
  <si>
    <t>PENSEE GEANTE DE SUISSE EN MELANGE BUZZY 0,4 GR</t>
  </si>
  <si>
    <t>5195-3</t>
  </si>
  <si>
    <t>VIOLETTE CORNUE BAMBINI MELANGEE BUZZY 0,4 GR</t>
  </si>
  <si>
    <t>5270-3</t>
  </si>
  <si>
    <t>ANCOLIE MRS. SCOTT ELLIOTT VARIEE BUZZY 0,5 GR</t>
  </si>
  <si>
    <t>5295-1</t>
  </si>
  <si>
    <t>CAMPANULE CARPATICA BLEUE BUZZY 0,25 GR</t>
  </si>
  <si>
    <t>5335-2</t>
  </si>
  <si>
    <t>OEILLET DE ROC. DELTOIDES ROUGE BUZZY 0,25 GR</t>
  </si>
  <si>
    <t>5345-3</t>
  </si>
  <si>
    <t>ECHINOPS RITRO BOULE AZUREE BUZZY 0,5 GR</t>
  </si>
  <si>
    <t>5355-2</t>
  </si>
  <si>
    <t>GAILLARDE A GRANDE FLEUR VAR. BUZZY 0,75 GR</t>
  </si>
  <si>
    <t>5420-2</t>
  </si>
  <si>
    <t>LUPIN HYBRIDE DE RUSSELL  VARIE BUZZY 2 GR</t>
  </si>
  <si>
    <t>5422-3</t>
  </si>
  <si>
    <t>LUPIN MINARETTE N. VAR. BUZZY 1,5 GR</t>
  </si>
  <si>
    <t>5435-2</t>
  </si>
  <si>
    <t>PHYSALIS LANTERNE CHINOISE ORANGE/ROUGE BUZZY 0,25 GR</t>
  </si>
  <si>
    <t>5450-3</t>
  </si>
  <si>
    <t>ANEMONE PULSATILLE BUZZY 0,1 GR</t>
  </si>
  <si>
    <t>5555-3</t>
  </si>
  <si>
    <t>PASSIFLORE A FLEUR BLEUE ETOILEE BUZZY 0,33 GR</t>
  </si>
  <si>
    <t>5580-3</t>
  </si>
  <si>
    <t>THUNBERGIA ALATA JAUNE A MACULE FONCEE BUZZY 0,5 GR</t>
  </si>
  <si>
    <t>Semences condimentaires</t>
  </si>
  <si>
    <t>BASILIC FIN VERT 1,5GR</t>
  </si>
  <si>
    <t>BASILIC GRAND VERT 1,5GR</t>
  </si>
  <si>
    <t>BASILIC ROUGE DARK OPAL 1,5 gr</t>
  </si>
  <si>
    <t>BOURRACHE 2 GRS</t>
  </si>
  <si>
    <t>CIBOULLE FISTULOSUM 2 grs</t>
  </si>
  <si>
    <t>ESTRAGON 0,2 grs</t>
  </si>
  <si>
    <t>LAVANDE VRAIE- officinalis 0,75 grs</t>
  </si>
  <si>
    <t>MARJOLAINE OFFICINALE 0,75 grs</t>
  </si>
  <si>
    <t>MELISSE OFFICINALE 0,5 grs</t>
  </si>
  <si>
    <t>ROMARIN 0,15 gr</t>
  </si>
  <si>
    <t>SARRIETTE ANNUELLE 2 grs</t>
  </si>
  <si>
    <t>SAUGE OFFICINALE 1 gr</t>
  </si>
  <si>
    <t xml:space="preserve">                SEMENCES LEGUMES</t>
  </si>
  <si>
    <t>2099-2</t>
  </si>
  <si>
    <t>BETTERAVE CYLINDRIQUE 5grs</t>
  </si>
  <si>
    <t>ARTICHAUT VIOLET DE PROVENCE 1,5 grs</t>
  </si>
  <si>
    <t>AUBERGINE LONGUE VIOLETTE 2 grs</t>
  </si>
  <si>
    <t>2945-7</t>
  </si>
  <si>
    <t>CAROTT D'ÉTÉ FLYAWAY F1  1000 graines</t>
  </si>
  <si>
    <t>2136-4</t>
  </si>
  <si>
    <t>CHICOREE EBDIVE ZOOM 2 grs</t>
  </si>
  <si>
    <t>2258-8</t>
  </si>
  <si>
    <t xml:space="preserve">CHOU DE BRUXELLES KALETTE 25 graines </t>
  </si>
  <si>
    <t>2410-1</t>
  </si>
  <si>
    <t>CHOU NAVET CHAMPION JAUNE A COLLET ROUGE 5 grs</t>
  </si>
  <si>
    <t>2255-2</t>
  </si>
  <si>
    <t>CHOU PALMIER NERO DI TOSCANA 2 grs</t>
  </si>
  <si>
    <t>2786-3</t>
  </si>
  <si>
    <t>CONCOMBRE A FORCER GIGANTA 1 gr</t>
  </si>
  <si>
    <t>2819-2</t>
  </si>
  <si>
    <t>EPINARD GEANT D'HIVER 25 grs</t>
  </si>
  <si>
    <t>HT2965-3 FICOIDE GLACIAIRE 0,2 grs</t>
  </si>
  <si>
    <t>2685-3</t>
  </si>
  <si>
    <t>2594-3</t>
  </si>
  <si>
    <t>ROQUETTE SAUVAGE 2 grs</t>
  </si>
  <si>
    <t xml:space="preserve">                        POIS ET HARICOTS</t>
  </si>
  <si>
    <t>FEVE DES MARAIS OMBILIC BLANC 100 grs</t>
  </si>
  <si>
    <t>HARICOTS A RAMES PHENOMENE 100 grs</t>
  </si>
  <si>
    <t>HARICOTS A RAMES SABRE 100grs</t>
  </si>
  <si>
    <t>219-D</t>
  </si>
  <si>
    <t>HARICOTS A RAMES OR DU RHIN 250 grs</t>
  </si>
  <si>
    <t>HARICOTS NAINS MANGE TOUT ARGUS 50 grs</t>
  </si>
  <si>
    <t xml:space="preserve">HARICOTS MANGE TOUT DELINEL 100 grs </t>
  </si>
  <si>
    <t>HARICOT NAIN MANGE TOUT HATIF DU LIMBOURG 100grs</t>
  </si>
  <si>
    <t>HARICOT NAIN MANGE TOUT PRELUDE 100grs</t>
  </si>
  <si>
    <t>HARICOT NAIN MANGE TOUT PROCESSOR 100 grs</t>
  </si>
  <si>
    <t>HARICOT NAIN MANGE TOUT ROI DES BEURRES 100 grs</t>
  </si>
  <si>
    <t>3-212</t>
  </si>
  <si>
    <t>HARICOT NAIN PURPLE QUEEN 50 grs</t>
  </si>
  <si>
    <t>4-220</t>
  </si>
  <si>
    <t>HARICOT NAIN TALISMAN 50 grs</t>
  </si>
  <si>
    <t>POIS MANGE TOUT DE GRACE 100grs</t>
  </si>
  <si>
    <t>POIS PETIT PROVENCAL 100 GRS</t>
  </si>
  <si>
    <t>POIS NAIN KELVEDON 100 grs</t>
  </si>
  <si>
    <t>383-A</t>
  </si>
  <si>
    <t>POIS NAIN PLEIN LE PANIER 250 GRS</t>
  </si>
  <si>
    <t>378-A</t>
  </si>
  <si>
    <t>POIS NAIN PETIT PROVENCAL 250 GRS</t>
  </si>
  <si>
    <t>LAITUE A COUPER BLONDE PARISIENNE 10 GRS</t>
  </si>
  <si>
    <t>HARICOT RAMES BLANC ORTEIL DU PRËCHEUR 100 grs</t>
  </si>
  <si>
    <t>33-1</t>
  </si>
  <si>
    <t>CAROTTES LISSE DE MEAUX 6 grs</t>
  </si>
  <si>
    <t>39-2</t>
  </si>
  <si>
    <t>CAROTTE JAUNE DU DOUBS 8 grs</t>
  </si>
  <si>
    <t>51-1</t>
  </si>
  <si>
    <t>CHICOREE FINE DE LOUVIERS</t>
  </si>
  <si>
    <t>155-1</t>
  </si>
  <si>
    <t>EPINARD MONSTRUEUX DE VIROFLAY 12 grs</t>
  </si>
  <si>
    <t>HARICOT PRINCESSE DE HOLLANDE 100 grs</t>
  </si>
  <si>
    <t>175-C</t>
  </si>
  <si>
    <t>HARICOT NAIN A ECOSSER ST ESPRIT A ŒIL ROUGE 250 g</t>
  </si>
  <si>
    <t>233-2</t>
  </si>
  <si>
    <t>LAITUE 0 COUPER GOTTE D'OR 4 grs</t>
  </si>
  <si>
    <t>253-1</t>
  </si>
  <si>
    <t>LAITUE BRUNE D'HIVER 4 grs</t>
  </si>
  <si>
    <t>257-1</t>
  </si>
  <si>
    <t>LAITUE VAL D'ORGE 4 grs</t>
  </si>
  <si>
    <t>958-2</t>
  </si>
  <si>
    <t>LAITUE MERVEILLE D'HIVER 4 grs</t>
  </si>
  <si>
    <t>277-1</t>
  </si>
  <si>
    <t>MACHE DE CAMBRAI 5 grs</t>
  </si>
  <si>
    <t>297-1</t>
  </si>
  <si>
    <t>NAVET BOULE D'OR JAUNE 8 grs</t>
  </si>
  <si>
    <t>Engrais vert</t>
  </si>
  <si>
    <t>881525D</t>
  </si>
  <si>
    <t>D  Phacelie 100grs</t>
  </si>
  <si>
    <t>Bourrache 2 grs</t>
  </si>
  <si>
    <t>graines en ruban</t>
  </si>
  <si>
    <t>80876D</t>
  </si>
  <si>
    <t>carotte nantaise</t>
  </si>
  <si>
    <t>80870D</t>
  </si>
  <si>
    <t>laitues mix</t>
  </si>
  <si>
    <t>80875D</t>
  </si>
  <si>
    <t>radis Bel image</t>
  </si>
  <si>
    <t>Semence gazon</t>
  </si>
  <si>
    <t>360-4</t>
  </si>
  <si>
    <t>POIREE COULEURS MIX 2 grs</t>
  </si>
  <si>
    <t>Nombre</t>
  </si>
  <si>
    <t>881544D trèfle incarnat 150 grs</t>
  </si>
  <si>
    <t>3280-C</t>
  </si>
  <si>
    <t>3080-C</t>
  </si>
  <si>
    <t>3040-C</t>
  </si>
  <si>
    <t>3158-C</t>
  </si>
  <si>
    <t>3155-C</t>
  </si>
  <si>
    <t>3210-C</t>
  </si>
  <si>
    <t>3172-C</t>
  </si>
  <si>
    <t>3215-C</t>
  </si>
  <si>
    <t>3200-C</t>
  </si>
  <si>
    <t>13180-C</t>
  </si>
  <si>
    <t>3450-C</t>
  </si>
  <si>
    <t>1304-C</t>
  </si>
  <si>
    <t>3370-C</t>
  </si>
  <si>
    <t>3360-C</t>
  </si>
  <si>
    <t>25622D</t>
  </si>
  <si>
    <t>Bourrache 20 grs</t>
  </si>
  <si>
    <t>1 kg</t>
  </si>
  <si>
    <t xml:space="preserve">Cercle  royal horticole et avicole de Woluwe-Stockel  </t>
  </si>
  <si>
    <t>NOM</t>
  </si>
  <si>
    <t>PRENOM</t>
  </si>
  <si>
    <t>Adresse</t>
  </si>
  <si>
    <t>Tél/GSM</t>
  </si>
  <si>
    <t>Courriel</t>
  </si>
  <si>
    <t>Bon de commande à envoyer à info@cercle-horticole-woluwe.be pour le 26 janvier 2025 (rue Lessire, 4, 1160 Bxl)</t>
  </si>
  <si>
    <t>Paiement sur le compte BE73 7310 1037 7860 avant le 15 février 2025</t>
  </si>
  <si>
    <t>Livraison  début avril</t>
  </si>
  <si>
    <t xml:space="preserve">BON DE COMMANDE SEMENCES POTAGERES ET FLEURS  printemps 2025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</si>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</sst>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/>
    <xf numFmtId="0" fontId="5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6" xfId="0" applyFont="1" applyBorder="1"/>
    <xf numFmtId="0" fontId="2" fillId="0" borderId="6" xfId="0" applyFont="1" applyBorder="1"/>
    <xf numFmtId="0" fontId="4" fillId="3" borderId="1" xfId="0" applyFont="1" applyFill="1" applyBorder="1" applyAlignment="1">
      <alignment horizontal="left" vertical="center"/>
    </xf>
    <xf numFmtId="15" fontId="4" fillId="3" borderId="2" xfId="0" applyNumberFormat="1" applyFont="1" applyFill="1" applyBorder="1" applyAlignment="1">
      <alignment vertical="center"/>
    </xf>
    <xf numFmtId="15" fontId="2" fillId="3" borderId="7" xfId="0" applyNumberFormat="1" applyFont="1" applyFill="1" applyBorder="1" applyAlignment="1">
      <alignment vertical="center"/>
    </xf>
    <xf numFmtId="15" fontId="2" fillId="3" borderId="3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" xfId="0" applyFont="1" applyBorder="1"/>
    <xf numFmtId="0" fontId="1" fillId="0" borderId="1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52388</xdr:rowOff>
    </xdr:from>
    <xdr:to>
      <xdr:col>3</xdr:col>
      <xdr:colOff>609101</xdr:colOff>
      <xdr:row>3</xdr:row>
      <xdr:rowOff>5684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281F8AF-A1E5-44D9-BF06-8BBD32DBE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52388"/>
          <a:ext cx="853123" cy="57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1"/>
  <sheetViews>
    <sheetView tabSelected="1" topLeftCell="B1" zoomScale="105" workbookViewId="0">
      <selection activeCell="D18" sqref="D18"/>
    </sheetView>
  </sheetViews>
  <sheetFormatPr baseColWidth="10" defaultRowHeight="14.4" x14ac:dyDescent="0.55000000000000004"/>
  <cols>
    <col min="1" max="1" width="9.7890625" customWidth="1"/>
    <col min="2" max="2" width="47.3125" customWidth="1"/>
    <col min="3" max="3" width="4.41796875" customWidth="1"/>
    <col min="4" max="4" width="9.62890625" customWidth="1"/>
    <col min="5" max="5" width="8.578125" customWidth="1"/>
    <col min="6" max="6" width="6" customWidth="1"/>
    <col min="7" max="7" width="8.9453125" customWidth="1"/>
    <col min="8" max="9" width="4.41796875" customWidth="1"/>
    <col min="10" max="10" width="4" customWidth="1"/>
    <col min="11" max="11" width="10" hidden="1" customWidth="1"/>
    <col min="17" max="17" width="0" style="10" hidden="1" customWidth="1"/>
  </cols>
  <sheetData>
    <row r="1" spans="1:17" ht="14.7" thickBot="1" x14ac:dyDescent="0.6"/>
    <row r="2" spans="1:17" s="13" customFormat="1" ht="13.2" thickBot="1" x14ac:dyDescent="0.55000000000000004">
      <c r="A2" s="31" t="s">
        <v>498</v>
      </c>
      <c r="B2" s="32"/>
      <c r="G2" s="14"/>
      <c r="Q2" s="25"/>
    </row>
    <row r="3" spans="1:17" s="12" customFormat="1" ht="15.9" thickBot="1" x14ac:dyDescent="0.65">
      <c r="A3" s="33" t="s">
        <v>489</v>
      </c>
      <c r="B3" s="34"/>
      <c r="Q3" s="26"/>
    </row>
    <row r="4" spans="1:17" s="13" customFormat="1" ht="12.9" x14ac:dyDescent="0.5">
      <c r="A4" s="15" t="s">
        <v>490</v>
      </c>
      <c r="B4" s="16"/>
      <c r="C4" s="4"/>
      <c r="D4" s="4"/>
      <c r="E4" s="4"/>
      <c r="F4" s="4"/>
      <c r="Q4" s="25"/>
    </row>
    <row r="5" spans="1:17" s="13" customFormat="1" ht="12.9" x14ac:dyDescent="0.5">
      <c r="A5" s="6" t="s">
        <v>491</v>
      </c>
      <c r="B5" s="4"/>
      <c r="C5" s="4"/>
      <c r="D5" s="4"/>
      <c r="E5" s="4"/>
      <c r="F5" s="4"/>
      <c r="Q5" s="25"/>
    </row>
    <row r="6" spans="1:17" s="13" customFormat="1" ht="12.9" x14ac:dyDescent="0.5">
      <c r="A6" s="6" t="s">
        <v>492</v>
      </c>
      <c r="B6" s="4"/>
      <c r="C6" s="4"/>
      <c r="D6" s="4"/>
      <c r="E6" s="4"/>
      <c r="F6" s="4"/>
      <c r="Q6" s="25"/>
    </row>
    <row r="7" spans="1:17" s="13" customFormat="1" ht="12.9" x14ac:dyDescent="0.5">
      <c r="A7" s="6" t="s">
        <v>493</v>
      </c>
      <c r="B7" s="4"/>
      <c r="C7" s="4"/>
      <c r="D7" s="4"/>
      <c r="E7" s="4"/>
      <c r="F7" s="4"/>
      <c r="Q7" s="25"/>
    </row>
    <row r="8" spans="1:17" s="13" customFormat="1" ht="12.9" x14ac:dyDescent="0.5">
      <c r="A8" s="6" t="s">
        <v>494</v>
      </c>
      <c r="B8" s="4"/>
      <c r="C8" s="4"/>
      <c r="D8" s="4"/>
      <c r="E8" s="4"/>
      <c r="F8" s="4"/>
      <c r="Q8" s="25"/>
    </row>
    <row r="9" spans="1:17" s="13" customFormat="1" ht="30" customHeight="1" x14ac:dyDescent="0.5">
      <c r="A9" s="28" t="s">
        <v>495</v>
      </c>
      <c r="B9" s="29"/>
      <c r="C9" s="29"/>
      <c r="D9" s="29"/>
      <c r="E9" s="29"/>
      <c r="F9" s="30"/>
      <c r="Q9" s="25"/>
    </row>
    <row r="10" spans="1:17" s="13" customFormat="1" ht="12.9" x14ac:dyDescent="0.5">
      <c r="A10" s="17" t="s">
        <v>496</v>
      </c>
      <c r="B10" s="17"/>
      <c r="C10" s="18"/>
      <c r="D10" s="19"/>
      <c r="E10" s="19"/>
      <c r="F10" s="20"/>
      <c r="Q10" s="25"/>
    </row>
    <row r="11" spans="1:17" s="13" customFormat="1" ht="12.9" x14ac:dyDescent="0.5">
      <c r="A11" s="17" t="s">
        <v>497</v>
      </c>
      <c r="B11" s="17"/>
      <c r="C11" s="17"/>
      <c r="D11" s="21"/>
      <c r="E11" s="21"/>
      <c r="F11" s="21"/>
      <c r="Q11" s="25"/>
    </row>
    <row r="13" spans="1:17" s="11" customFormat="1" x14ac:dyDescent="0.55000000000000004">
      <c r="A13" s="22" t="s">
        <v>0</v>
      </c>
      <c r="Q13" s="27"/>
    </row>
    <row r="14" spans="1:17" ht="65.25" customHeight="1" x14ac:dyDescent="0.55000000000000004">
      <c r="A14" s="2" t="s">
        <v>1</v>
      </c>
      <c r="B14" s="2" t="s">
        <v>2</v>
      </c>
      <c r="C14" s="7" t="s">
        <v>3</v>
      </c>
      <c r="D14" s="8" t="s">
        <v>470</v>
      </c>
      <c r="E14" s="2" t="s">
        <v>4</v>
      </c>
      <c r="F14" s="11"/>
      <c r="G14" s="11"/>
      <c r="H14" s="11"/>
      <c r="I14" s="11"/>
      <c r="J14" s="11"/>
    </row>
    <row r="15" spans="1:17" x14ac:dyDescent="0.55000000000000004">
      <c r="A15" s="1"/>
      <c r="B15" s="3" t="s">
        <v>372</v>
      </c>
      <c r="C15" s="1"/>
      <c r="D15" s="1"/>
      <c r="E15" s="1"/>
      <c r="K15" s="4"/>
    </row>
    <row r="16" spans="1:17" x14ac:dyDescent="0.55000000000000004">
      <c r="A16" s="4" t="s">
        <v>5</v>
      </c>
      <c r="B16" s="4" t="s">
        <v>6</v>
      </c>
      <c r="C16" s="4">
        <v>1.25</v>
      </c>
      <c r="D16" s="4">
        <v>0</v>
      </c>
      <c r="E16" s="4">
        <f>C16*D16</f>
        <v>0</v>
      </c>
      <c r="K16" s="4"/>
      <c r="Q16" s="10">
        <f>E16*0.9</f>
        <v>0</v>
      </c>
    </row>
    <row r="17" spans="1:17" x14ac:dyDescent="0.55000000000000004">
      <c r="A17" s="4" t="s">
        <v>7</v>
      </c>
      <c r="B17" s="4" t="s">
        <v>8</v>
      </c>
      <c r="C17" s="4">
        <v>1.25</v>
      </c>
      <c r="D17" s="4">
        <v>0</v>
      </c>
      <c r="E17" s="4">
        <f t="shared" ref="E17:E80" si="0">C17*D17</f>
        <v>0</v>
      </c>
      <c r="K17" s="4"/>
      <c r="Q17" s="10">
        <f t="shared" ref="Q17:Q80" si="1">E17*0.9</f>
        <v>0</v>
      </c>
    </row>
    <row r="18" spans="1:17" x14ac:dyDescent="0.55000000000000004">
      <c r="A18" s="4" t="s">
        <v>9</v>
      </c>
      <c r="B18" s="4" t="s">
        <v>10</v>
      </c>
      <c r="C18" s="4">
        <v>1.25</v>
      </c>
      <c r="D18" s="4">
        <v>0</v>
      </c>
      <c r="E18" s="4">
        <f t="shared" si="0"/>
        <v>0</v>
      </c>
      <c r="K18" s="4"/>
      <c r="Q18" s="10">
        <f t="shared" si="1"/>
        <v>0</v>
      </c>
    </row>
    <row r="19" spans="1:17" x14ac:dyDescent="0.55000000000000004">
      <c r="A19" s="4" t="s">
        <v>13</v>
      </c>
      <c r="B19" s="4" t="s">
        <v>373</v>
      </c>
      <c r="C19" s="4">
        <v>1.25</v>
      </c>
      <c r="D19" s="4">
        <v>0</v>
      </c>
      <c r="E19" s="4">
        <f t="shared" si="0"/>
        <v>0</v>
      </c>
      <c r="K19" s="4"/>
      <c r="Q19" s="10">
        <f t="shared" si="1"/>
        <v>0</v>
      </c>
    </row>
    <row r="20" spans="1:17" x14ac:dyDescent="0.55000000000000004">
      <c r="A20" s="4" t="s">
        <v>14</v>
      </c>
      <c r="B20" s="4" t="s">
        <v>374</v>
      </c>
      <c r="C20" s="4">
        <v>1.25</v>
      </c>
      <c r="D20" s="4">
        <v>0</v>
      </c>
      <c r="E20" s="4">
        <f t="shared" si="0"/>
        <v>0</v>
      </c>
      <c r="K20" s="4"/>
      <c r="Q20" s="10">
        <f t="shared" si="1"/>
        <v>0</v>
      </c>
    </row>
    <row r="21" spans="1:17" x14ac:dyDescent="0.55000000000000004">
      <c r="A21" s="4" t="s">
        <v>15</v>
      </c>
      <c r="B21" s="4" t="s">
        <v>375</v>
      </c>
      <c r="C21" s="4">
        <v>1.25</v>
      </c>
      <c r="D21" s="4">
        <v>0</v>
      </c>
      <c r="E21" s="4">
        <f t="shared" si="0"/>
        <v>0</v>
      </c>
      <c r="K21" s="4"/>
      <c r="Q21" s="10">
        <f t="shared" si="1"/>
        <v>0</v>
      </c>
    </row>
    <row r="22" spans="1:17" x14ac:dyDescent="0.55000000000000004">
      <c r="A22" s="4" t="s">
        <v>20</v>
      </c>
      <c r="B22" s="4" t="s">
        <v>376</v>
      </c>
      <c r="C22" s="4">
        <v>1.25</v>
      </c>
      <c r="D22" s="4">
        <v>0</v>
      </c>
      <c r="E22" s="4">
        <f t="shared" si="0"/>
        <v>0</v>
      </c>
      <c r="K22" s="4"/>
      <c r="Q22" s="10">
        <f t="shared" si="1"/>
        <v>0</v>
      </c>
    </row>
    <row r="23" spans="1:17" x14ac:dyDescent="0.55000000000000004">
      <c r="A23" s="4" t="s">
        <v>87</v>
      </c>
      <c r="B23" s="4" t="s">
        <v>377</v>
      </c>
      <c r="C23" s="4">
        <v>1.25</v>
      </c>
      <c r="D23" s="4">
        <v>0</v>
      </c>
      <c r="E23" s="4">
        <f t="shared" si="0"/>
        <v>0</v>
      </c>
      <c r="K23" s="4"/>
      <c r="Q23" s="10">
        <f t="shared" si="1"/>
        <v>0</v>
      </c>
    </row>
    <row r="24" spans="1:17" x14ac:dyDescent="0.55000000000000004">
      <c r="A24" s="4" t="s">
        <v>88</v>
      </c>
      <c r="B24" s="4" t="s">
        <v>89</v>
      </c>
      <c r="C24" s="4">
        <v>1.25</v>
      </c>
      <c r="D24" s="4">
        <v>0</v>
      </c>
      <c r="E24" s="4">
        <f t="shared" si="0"/>
        <v>0</v>
      </c>
      <c r="K24" s="4"/>
      <c r="Q24" s="10">
        <f t="shared" si="1"/>
        <v>0</v>
      </c>
    </row>
    <row r="25" spans="1:17" x14ac:dyDescent="0.55000000000000004">
      <c r="A25" s="4" t="s">
        <v>90</v>
      </c>
      <c r="B25" s="4" t="s">
        <v>91</v>
      </c>
      <c r="C25" s="4">
        <v>1.25</v>
      </c>
      <c r="D25" s="4">
        <v>0</v>
      </c>
      <c r="E25" s="4">
        <f t="shared" si="0"/>
        <v>0</v>
      </c>
      <c r="K25" s="4"/>
      <c r="Q25" s="10">
        <f t="shared" si="1"/>
        <v>0</v>
      </c>
    </row>
    <row r="26" spans="1:17" x14ac:dyDescent="0.55000000000000004">
      <c r="A26" s="4" t="s">
        <v>110</v>
      </c>
      <c r="B26" s="4" t="s">
        <v>378</v>
      </c>
      <c r="C26" s="4">
        <v>1.25</v>
      </c>
      <c r="D26" s="4">
        <v>0</v>
      </c>
      <c r="E26" s="4">
        <f t="shared" si="0"/>
        <v>0</v>
      </c>
      <c r="K26" s="4"/>
      <c r="Q26" s="10">
        <f t="shared" si="1"/>
        <v>0</v>
      </c>
    </row>
    <row r="27" spans="1:17" x14ac:dyDescent="0.55000000000000004">
      <c r="A27" s="4" t="s">
        <v>141</v>
      </c>
      <c r="B27" s="4" t="s">
        <v>379</v>
      </c>
      <c r="C27" s="4">
        <v>1.25</v>
      </c>
      <c r="D27" s="4">
        <v>0</v>
      </c>
      <c r="E27" s="4">
        <f t="shared" si="0"/>
        <v>0</v>
      </c>
      <c r="K27" s="4"/>
      <c r="Q27" s="10">
        <f t="shared" si="1"/>
        <v>0</v>
      </c>
    </row>
    <row r="28" spans="1:17" x14ac:dyDescent="0.55000000000000004">
      <c r="A28" s="4" t="s">
        <v>148</v>
      </c>
      <c r="B28" s="4" t="s">
        <v>380</v>
      </c>
      <c r="C28" s="4">
        <v>1.25</v>
      </c>
      <c r="D28" s="4">
        <v>0</v>
      </c>
      <c r="E28" s="4">
        <f t="shared" si="0"/>
        <v>0</v>
      </c>
      <c r="K28" s="4"/>
      <c r="Q28" s="10">
        <f t="shared" si="1"/>
        <v>0</v>
      </c>
    </row>
    <row r="29" spans="1:17" x14ac:dyDescent="0.55000000000000004">
      <c r="A29" s="4" t="s">
        <v>149</v>
      </c>
      <c r="B29" s="4" t="s">
        <v>381</v>
      </c>
      <c r="C29" s="4">
        <v>1.25</v>
      </c>
      <c r="D29" s="4">
        <v>0</v>
      </c>
      <c r="E29" s="4">
        <f t="shared" si="0"/>
        <v>0</v>
      </c>
      <c r="K29" s="4"/>
      <c r="Q29" s="10">
        <f t="shared" si="1"/>
        <v>0</v>
      </c>
    </row>
    <row r="30" spans="1:17" x14ac:dyDescent="0.55000000000000004">
      <c r="A30" s="4" t="s">
        <v>214</v>
      </c>
      <c r="B30" s="4" t="s">
        <v>382</v>
      </c>
      <c r="C30" s="4">
        <v>1.25</v>
      </c>
      <c r="D30" s="4">
        <v>0</v>
      </c>
      <c r="E30" s="4">
        <f t="shared" si="0"/>
        <v>0</v>
      </c>
      <c r="K30" s="4"/>
      <c r="Q30" s="10">
        <f t="shared" si="1"/>
        <v>0</v>
      </c>
    </row>
    <row r="31" spans="1:17" x14ac:dyDescent="0.55000000000000004">
      <c r="A31" s="4" t="s">
        <v>215</v>
      </c>
      <c r="B31" s="4" t="s">
        <v>383</v>
      </c>
      <c r="C31" s="4">
        <v>1.25</v>
      </c>
      <c r="D31" s="4">
        <v>0</v>
      </c>
      <c r="E31" s="4">
        <f t="shared" si="0"/>
        <v>0</v>
      </c>
      <c r="K31" s="4"/>
      <c r="Q31" s="10">
        <f t="shared" si="1"/>
        <v>0</v>
      </c>
    </row>
    <row r="32" spans="1:17" x14ac:dyDescent="0.55000000000000004">
      <c r="A32" s="4" t="s">
        <v>216</v>
      </c>
      <c r="B32" s="4" t="s">
        <v>384</v>
      </c>
      <c r="C32" s="4">
        <v>1.25</v>
      </c>
      <c r="D32" s="4">
        <v>0</v>
      </c>
      <c r="E32" s="4">
        <f t="shared" si="0"/>
        <v>0</v>
      </c>
      <c r="K32" s="4"/>
      <c r="Q32" s="10">
        <f t="shared" si="1"/>
        <v>0</v>
      </c>
    </row>
    <row r="33" spans="1:17" x14ac:dyDescent="0.55000000000000004">
      <c r="A33" s="4"/>
      <c r="B33" s="4"/>
      <c r="C33" s="4"/>
      <c r="D33" s="4">
        <v>0</v>
      </c>
      <c r="E33" s="4">
        <f t="shared" si="0"/>
        <v>0</v>
      </c>
      <c r="K33" s="4"/>
      <c r="Q33" s="10">
        <f t="shared" si="1"/>
        <v>0</v>
      </c>
    </row>
    <row r="34" spans="1:17" x14ac:dyDescent="0.55000000000000004">
      <c r="A34" s="4"/>
      <c r="B34" s="6" t="s">
        <v>408</v>
      </c>
      <c r="C34" s="4"/>
      <c r="D34" s="4">
        <v>0</v>
      </c>
      <c r="E34" s="4">
        <f t="shared" si="0"/>
        <v>0</v>
      </c>
      <c r="K34" s="4"/>
      <c r="Q34" s="10">
        <f t="shared" si="1"/>
        <v>0</v>
      </c>
    </row>
    <row r="35" spans="1:17" x14ac:dyDescent="0.55000000000000004">
      <c r="A35" s="4" t="s">
        <v>472</v>
      </c>
      <c r="B35" s="4" t="s">
        <v>409</v>
      </c>
      <c r="C35" s="4">
        <v>1.65</v>
      </c>
      <c r="D35" s="4">
        <v>0</v>
      </c>
      <c r="E35" s="4">
        <f t="shared" si="0"/>
        <v>0</v>
      </c>
      <c r="K35" s="4"/>
      <c r="Q35" s="10">
        <f t="shared" si="1"/>
        <v>0</v>
      </c>
    </row>
    <row r="36" spans="1:17" x14ac:dyDescent="0.55000000000000004">
      <c r="A36" s="4" t="s">
        <v>473</v>
      </c>
      <c r="B36" s="4" t="s">
        <v>410</v>
      </c>
      <c r="C36" s="4">
        <v>2.2999999999999998</v>
      </c>
      <c r="D36" s="4">
        <v>0</v>
      </c>
      <c r="E36" s="4">
        <f t="shared" si="0"/>
        <v>0</v>
      </c>
      <c r="K36" s="4"/>
      <c r="Q36" s="10">
        <f t="shared" si="1"/>
        <v>0</v>
      </c>
    </row>
    <row r="37" spans="1:17" x14ac:dyDescent="0.55000000000000004">
      <c r="A37" s="4" t="s">
        <v>474</v>
      </c>
      <c r="B37" s="4" t="s">
        <v>411</v>
      </c>
      <c r="C37" s="4">
        <v>2.2999999999999998</v>
      </c>
      <c r="D37" s="4">
        <v>0</v>
      </c>
      <c r="E37" s="4">
        <f t="shared" si="0"/>
        <v>0</v>
      </c>
      <c r="K37" s="4"/>
      <c r="Q37" s="10">
        <f t="shared" si="1"/>
        <v>0</v>
      </c>
    </row>
    <row r="38" spans="1:17" x14ac:dyDescent="0.55000000000000004">
      <c r="A38" s="4" t="s">
        <v>412</v>
      </c>
      <c r="B38" s="4" t="s">
        <v>413</v>
      </c>
      <c r="C38" s="4">
        <v>8</v>
      </c>
      <c r="D38" s="4">
        <v>0</v>
      </c>
      <c r="E38" s="4">
        <f t="shared" si="0"/>
        <v>0</v>
      </c>
      <c r="K38" s="4"/>
      <c r="Q38" s="10">
        <f t="shared" si="1"/>
        <v>0</v>
      </c>
    </row>
    <row r="39" spans="1:17" x14ac:dyDescent="0.55000000000000004">
      <c r="A39" s="4" t="s">
        <v>475</v>
      </c>
      <c r="B39" s="4" t="s">
        <v>414</v>
      </c>
      <c r="C39" s="4">
        <v>2.2999999999999998</v>
      </c>
      <c r="D39" s="4">
        <v>0</v>
      </c>
      <c r="E39" s="4">
        <f t="shared" si="0"/>
        <v>0</v>
      </c>
      <c r="K39" s="4"/>
      <c r="Q39" s="10">
        <f t="shared" si="1"/>
        <v>0</v>
      </c>
    </row>
    <row r="40" spans="1:17" x14ac:dyDescent="0.55000000000000004">
      <c r="A40" s="4" t="s">
        <v>476</v>
      </c>
      <c r="B40" s="4" t="s">
        <v>415</v>
      </c>
      <c r="C40" s="4">
        <v>1.95</v>
      </c>
      <c r="D40" s="4">
        <v>0</v>
      </c>
      <c r="E40" s="4">
        <f t="shared" si="0"/>
        <v>0</v>
      </c>
      <c r="K40" s="4"/>
      <c r="Q40" s="10">
        <f t="shared" si="1"/>
        <v>0</v>
      </c>
    </row>
    <row r="41" spans="1:17" x14ac:dyDescent="0.55000000000000004">
      <c r="A41" s="4" t="s">
        <v>477</v>
      </c>
      <c r="B41" s="4" t="s">
        <v>416</v>
      </c>
      <c r="C41" s="4">
        <v>1.95</v>
      </c>
      <c r="D41" s="4">
        <v>0</v>
      </c>
      <c r="E41" s="4">
        <f t="shared" si="0"/>
        <v>0</v>
      </c>
      <c r="K41" s="4"/>
      <c r="Q41" s="10">
        <f t="shared" si="1"/>
        <v>0</v>
      </c>
    </row>
    <row r="42" spans="1:17" x14ac:dyDescent="0.55000000000000004">
      <c r="A42" s="4" t="s">
        <v>478</v>
      </c>
      <c r="B42" s="4" t="s">
        <v>417</v>
      </c>
      <c r="C42" s="4">
        <v>1.95</v>
      </c>
      <c r="D42" s="4">
        <v>0</v>
      </c>
      <c r="E42" s="4">
        <f t="shared" si="0"/>
        <v>0</v>
      </c>
      <c r="K42" s="4"/>
      <c r="Q42" s="10">
        <f t="shared" si="1"/>
        <v>0</v>
      </c>
    </row>
    <row r="43" spans="1:17" x14ac:dyDescent="0.55000000000000004">
      <c r="A43" s="4" t="s">
        <v>479</v>
      </c>
      <c r="B43" s="4" t="s">
        <v>419</v>
      </c>
      <c r="C43" s="4">
        <v>1.95</v>
      </c>
      <c r="D43" s="4">
        <v>0</v>
      </c>
      <c r="E43" s="4">
        <f t="shared" si="0"/>
        <v>0</v>
      </c>
      <c r="K43" s="4"/>
      <c r="Q43" s="10">
        <f t="shared" si="1"/>
        <v>0</v>
      </c>
    </row>
    <row r="44" spans="1:17" x14ac:dyDescent="0.55000000000000004">
      <c r="A44" s="4" t="s">
        <v>420</v>
      </c>
      <c r="B44" s="4" t="s">
        <v>421</v>
      </c>
      <c r="C44" s="4">
        <v>4</v>
      </c>
      <c r="D44" s="4">
        <v>0</v>
      </c>
      <c r="E44" s="4">
        <f t="shared" si="0"/>
        <v>0</v>
      </c>
      <c r="K44" s="4"/>
      <c r="Q44" s="10">
        <f t="shared" si="1"/>
        <v>0</v>
      </c>
    </row>
    <row r="45" spans="1:17" x14ac:dyDescent="0.55000000000000004">
      <c r="A45" s="4" t="s">
        <v>422</v>
      </c>
      <c r="B45" s="4" t="s">
        <v>423</v>
      </c>
      <c r="C45" s="4">
        <v>4.8499999999999996</v>
      </c>
      <c r="D45" s="4">
        <v>0</v>
      </c>
      <c r="E45" s="4">
        <f t="shared" si="0"/>
        <v>0</v>
      </c>
      <c r="K45" s="4"/>
      <c r="Q45" s="10">
        <f t="shared" si="1"/>
        <v>0</v>
      </c>
    </row>
    <row r="46" spans="1:17" x14ac:dyDescent="0.55000000000000004">
      <c r="A46" s="4" t="s">
        <v>480</v>
      </c>
      <c r="B46" s="4" t="s">
        <v>418</v>
      </c>
      <c r="C46" s="4">
        <v>1.65</v>
      </c>
      <c r="D46" s="4">
        <v>0</v>
      </c>
      <c r="E46" s="4">
        <f t="shared" si="0"/>
        <v>0</v>
      </c>
      <c r="K46" s="4"/>
      <c r="Q46" s="10">
        <f t="shared" si="1"/>
        <v>0</v>
      </c>
    </row>
    <row r="47" spans="1:17" x14ac:dyDescent="0.55000000000000004">
      <c r="A47" s="4" t="s">
        <v>442</v>
      </c>
      <c r="B47" s="4" t="s">
        <v>443</v>
      </c>
      <c r="C47" s="4">
        <v>6.3</v>
      </c>
      <c r="D47" s="4">
        <v>0</v>
      </c>
      <c r="E47" s="4">
        <f t="shared" si="0"/>
        <v>0</v>
      </c>
      <c r="K47" s="4"/>
      <c r="Q47" s="10">
        <f t="shared" si="1"/>
        <v>0</v>
      </c>
    </row>
    <row r="48" spans="1:17" x14ac:dyDescent="0.55000000000000004">
      <c r="A48" s="4" t="s">
        <v>481</v>
      </c>
      <c r="B48" s="4" t="s">
        <v>441</v>
      </c>
      <c r="C48" s="4">
        <v>1.8</v>
      </c>
      <c r="D48" s="4">
        <v>0</v>
      </c>
      <c r="E48" s="4">
        <f t="shared" si="0"/>
        <v>0</v>
      </c>
      <c r="K48" s="4"/>
      <c r="Q48" s="10">
        <f t="shared" si="1"/>
        <v>0</v>
      </c>
    </row>
    <row r="49" spans="1:17" x14ac:dyDescent="0.55000000000000004">
      <c r="A49" s="4" t="s">
        <v>483</v>
      </c>
      <c r="B49" s="4" t="s">
        <v>432</v>
      </c>
      <c r="C49" s="4">
        <v>2.65</v>
      </c>
      <c r="D49" s="4">
        <v>0</v>
      </c>
      <c r="E49" s="4">
        <f t="shared" si="0"/>
        <v>0</v>
      </c>
      <c r="K49" s="4"/>
      <c r="Q49" s="10">
        <f t="shared" si="1"/>
        <v>0</v>
      </c>
    </row>
    <row r="50" spans="1:17" x14ac:dyDescent="0.55000000000000004">
      <c r="A50" s="4" t="s">
        <v>482</v>
      </c>
      <c r="B50" s="4" t="s">
        <v>424</v>
      </c>
      <c r="C50" s="4">
        <v>1.35</v>
      </c>
      <c r="D50" s="4">
        <v>0</v>
      </c>
      <c r="E50" s="4">
        <f t="shared" si="0"/>
        <v>0</v>
      </c>
      <c r="K50" s="4"/>
      <c r="Q50" s="10">
        <f t="shared" si="1"/>
        <v>0</v>
      </c>
    </row>
    <row r="51" spans="1:17" x14ac:dyDescent="0.55000000000000004">
      <c r="A51" s="4" t="s">
        <v>484</v>
      </c>
      <c r="B51" s="4" t="s">
        <v>425</v>
      </c>
      <c r="C51" s="4">
        <v>1.35</v>
      </c>
      <c r="D51" s="4">
        <v>0</v>
      </c>
      <c r="E51" s="4">
        <f t="shared" si="0"/>
        <v>0</v>
      </c>
      <c r="K51" s="4"/>
      <c r="Q51" s="10">
        <f t="shared" si="1"/>
        <v>0</v>
      </c>
    </row>
    <row r="52" spans="1:17" x14ac:dyDescent="0.55000000000000004">
      <c r="A52" s="4" t="s">
        <v>485</v>
      </c>
      <c r="B52" s="4" t="s">
        <v>426</v>
      </c>
      <c r="C52" s="4">
        <v>1.35</v>
      </c>
      <c r="D52" s="4">
        <v>0</v>
      </c>
      <c r="E52" s="4">
        <f t="shared" si="0"/>
        <v>0</v>
      </c>
      <c r="K52" s="4"/>
      <c r="Q52" s="10">
        <f t="shared" si="1"/>
        <v>0</v>
      </c>
    </row>
    <row r="53" spans="1:17" x14ac:dyDescent="0.55000000000000004">
      <c r="A53" s="4" t="s">
        <v>427</v>
      </c>
      <c r="B53" s="4" t="s">
        <v>428</v>
      </c>
      <c r="C53" s="4">
        <v>4.2</v>
      </c>
      <c r="D53" s="4">
        <v>0</v>
      </c>
      <c r="E53" s="4">
        <f t="shared" si="0"/>
        <v>0</v>
      </c>
      <c r="K53" s="4"/>
      <c r="Q53" s="10">
        <f t="shared" si="1"/>
        <v>0</v>
      </c>
    </row>
    <row r="54" spans="1:17" x14ac:dyDescent="0.55000000000000004">
      <c r="A54" s="4" t="s">
        <v>429</v>
      </c>
      <c r="B54" s="4" t="s">
        <v>430</v>
      </c>
      <c r="C54" s="4">
        <v>4.2</v>
      </c>
      <c r="D54" s="4">
        <v>0</v>
      </c>
      <c r="E54" s="4">
        <f t="shared" si="0"/>
        <v>0</v>
      </c>
      <c r="K54" s="4"/>
      <c r="Q54" s="10">
        <f t="shared" si="1"/>
        <v>0</v>
      </c>
    </row>
    <row r="55" spans="1:17" x14ac:dyDescent="0.55000000000000004">
      <c r="A55" s="4"/>
      <c r="B55" s="6" t="s">
        <v>385</v>
      </c>
      <c r="C55" s="4"/>
      <c r="D55" s="4">
        <v>0</v>
      </c>
      <c r="E55" s="4">
        <f t="shared" si="0"/>
        <v>0</v>
      </c>
      <c r="K55" s="4"/>
      <c r="Q55" s="10">
        <f t="shared" si="1"/>
        <v>0</v>
      </c>
    </row>
    <row r="56" spans="1:17" x14ac:dyDescent="0.55000000000000004">
      <c r="A56" s="4" t="s">
        <v>11</v>
      </c>
      <c r="B56" s="4" t="s">
        <v>388</v>
      </c>
      <c r="C56" s="4">
        <v>1.25</v>
      </c>
      <c r="D56" s="4">
        <v>0</v>
      </c>
      <c r="E56" s="4">
        <f t="shared" si="0"/>
        <v>0</v>
      </c>
      <c r="K56" s="4"/>
      <c r="Q56" s="10">
        <f t="shared" si="1"/>
        <v>0</v>
      </c>
    </row>
    <row r="57" spans="1:17" x14ac:dyDescent="0.55000000000000004">
      <c r="A57" s="4" t="s">
        <v>12</v>
      </c>
      <c r="B57" s="4" t="s">
        <v>389</v>
      </c>
      <c r="C57" s="4">
        <v>1.25</v>
      </c>
      <c r="D57" s="4">
        <v>0</v>
      </c>
      <c r="E57" s="4">
        <f t="shared" si="0"/>
        <v>0</v>
      </c>
      <c r="K57" s="4"/>
      <c r="Q57" s="10">
        <f t="shared" si="1"/>
        <v>0</v>
      </c>
    </row>
    <row r="58" spans="1:17" x14ac:dyDescent="0.55000000000000004">
      <c r="A58" s="4" t="s">
        <v>386</v>
      </c>
      <c r="B58" s="4" t="s">
        <v>387</v>
      </c>
      <c r="C58" s="4">
        <v>0.95</v>
      </c>
      <c r="D58" s="4">
        <v>0</v>
      </c>
      <c r="E58" s="4">
        <f t="shared" si="0"/>
        <v>0</v>
      </c>
      <c r="K58" s="4"/>
      <c r="Q58" s="10">
        <f t="shared" si="1"/>
        <v>0</v>
      </c>
    </row>
    <row r="59" spans="1:17" x14ac:dyDescent="0.55000000000000004">
      <c r="A59" s="4" t="s">
        <v>16</v>
      </c>
      <c r="B59" s="4" t="s">
        <v>17</v>
      </c>
      <c r="C59" s="4">
        <v>0.75</v>
      </c>
      <c r="D59" s="4">
        <v>0</v>
      </c>
      <c r="E59" s="4">
        <f t="shared" si="0"/>
        <v>0</v>
      </c>
      <c r="K59" s="4"/>
      <c r="Q59" s="10">
        <f t="shared" si="1"/>
        <v>0</v>
      </c>
    </row>
    <row r="60" spans="1:17" x14ac:dyDescent="0.55000000000000004">
      <c r="A60" s="4" t="s">
        <v>18</v>
      </c>
      <c r="B60" s="4" t="s">
        <v>19</v>
      </c>
      <c r="C60" s="4">
        <v>0.75</v>
      </c>
      <c r="D60" s="4">
        <v>0</v>
      </c>
      <c r="E60" s="4">
        <f t="shared" si="0"/>
        <v>0</v>
      </c>
      <c r="K60" s="4"/>
      <c r="Q60" s="10">
        <f t="shared" si="1"/>
        <v>0</v>
      </c>
    </row>
    <row r="61" spans="1:17" x14ac:dyDescent="0.55000000000000004">
      <c r="A61" s="4" t="s">
        <v>390</v>
      </c>
      <c r="B61" s="4" t="s">
        <v>391</v>
      </c>
      <c r="C61" s="4">
        <v>3.3</v>
      </c>
      <c r="D61" s="4">
        <v>0</v>
      </c>
      <c r="E61" s="4">
        <f t="shared" si="0"/>
        <v>0</v>
      </c>
      <c r="K61" s="4"/>
      <c r="Q61" s="10">
        <f t="shared" si="1"/>
        <v>0</v>
      </c>
    </row>
    <row r="62" spans="1:17" x14ac:dyDescent="0.55000000000000004">
      <c r="A62" s="4" t="s">
        <v>21</v>
      </c>
      <c r="B62" s="4" t="s">
        <v>22</v>
      </c>
      <c r="C62" s="4">
        <v>2.35</v>
      </c>
      <c r="D62" s="4">
        <v>0</v>
      </c>
      <c r="E62" s="4">
        <f t="shared" si="0"/>
        <v>0</v>
      </c>
      <c r="K62" s="4"/>
      <c r="Q62" s="10">
        <f t="shared" si="1"/>
        <v>0</v>
      </c>
    </row>
    <row r="63" spans="1:17" x14ac:dyDescent="0.55000000000000004">
      <c r="A63" s="4" t="s">
        <v>23</v>
      </c>
      <c r="B63" s="4" t="s">
        <v>24</v>
      </c>
      <c r="C63" s="4">
        <v>0.95</v>
      </c>
      <c r="D63" s="4">
        <v>0</v>
      </c>
      <c r="E63" s="4">
        <f t="shared" si="0"/>
        <v>0</v>
      </c>
      <c r="K63" s="4"/>
      <c r="Q63" s="10">
        <f t="shared" si="1"/>
        <v>0</v>
      </c>
    </row>
    <row r="64" spans="1:17" x14ac:dyDescent="0.55000000000000004">
      <c r="A64" s="4" t="s">
        <v>439</v>
      </c>
      <c r="B64" s="4" t="s">
        <v>440</v>
      </c>
      <c r="C64" s="4">
        <v>1.7</v>
      </c>
      <c r="D64" s="4">
        <v>0</v>
      </c>
      <c r="E64" s="4">
        <f t="shared" si="0"/>
        <v>0</v>
      </c>
      <c r="K64" s="1"/>
      <c r="Q64" s="10">
        <f t="shared" si="1"/>
        <v>0</v>
      </c>
    </row>
    <row r="65" spans="1:17" x14ac:dyDescent="0.55000000000000004">
      <c r="A65" s="4" t="s">
        <v>111</v>
      </c>
      <c r="B65" s="4" t="s">
        <v>112</v>
      </c>
      <c r="C65" s="4">
        <v>1.25</v>
      </c>
      <c r="D65" s="4">
        <v>0</v>
      </c>
      <c r="E65" s="4">
        <f t="shared" si="0"/>
        <v>0</v>
      </c>
      <c r="K65" s="1"/>
      <c r="Q65" s="10">
        <f t="shared" si="1"/>
        <v>0</v>
      </c>
    </row>
    <row r="66" spans="1:17" x14ac:dyDescent="0.55000000000000004">
      <c r="A66" s="4" t="s">
        <v>113</v>
      </c>
      <c r="B66" s="4" t="s">
        <v>114</v>
      </c>
      <c r="C66" s="4">
        <v>1.25</v>
      </c>
      <c r="D66" s="4">
        <v>0</v>
      </c>
      <c r="E66" s="4">
        <f t="shared" si="0"/>
        <v>0</v>
      </c>
      <c r="K66" s="1"/>
      <c r="Q66" s="10">
        <f t="shared" si="1"/>
        <v>0</v>
      </c>
    </row>
    <row r="67" spans="1:17" x14ac:dyDescent="0.55000000000000004">
      <c r="A67" s="4" t="s">
        <v>404</v>
      </c>
      <c r="B67" s="4"/>
      <c r="C67" s="4">
        <v>1.25</v>
      </c>
      <c r="D67" s="4">
        <v>0</v>
      </c>
      <c r="E67" s="4">
        <f t="shared" si="0"/>
        <v>0</v>
      </c>
      <c r="K67" s="1"/>
      <c r="Q67" s="10">
        <f t="shared" si="1"/>
        <v>0</v>
      </c>
    </row>
    <row r="68" spans="1:17" x14ac:dyDescent="0.55000000000000004">
      <c r="A68" s="4" t="s">
        <v>405</v>
      </c>
      <c r="B68" s="4" t="s">
        <v>431</v>
      </c>
      <c r="C68" s="4">
        <v>1.25</v>
      </c>
      <c r="D68" s="4">
        <v>0</v>
      </c>
      <c r="E68" s="4">
        <f t="shared" si="0"/>
        <v>0</v>
      </c>
      <c r="K68" s="1"/>
      <c r="Q68" s="10">
        <f t="shared" si="1"/>
        <v>0</v>
      </c>
    </row>
    <row r="69" spans="1:17" x14ac:dyDescent="0.55000000000000004">
      <c r="A69" s="4" t="s">
        <v>115</v>
      </c>
      <c r="B69" s="4" t="s">
        <v>116</v>
      </c>
      <c r="C69" s="4">
        <v>1.25</v>
      </c>
      <c r="D69" s="4">
        <v>0</v>
      </c>
      <c r="E69" s="4">
        <f t="shared" si="0"/>
        <v>0</v>
      </c>
      <c r="K69" s="1"/>
      <c r="Q69" s="10">
        <f t="shared" si="1"/>
        <v>0</v>
      </c>
    </row>
    <row r="70" spans="1:17" x14ac:dyDescent="0.55000000000000004">
      <c r="A70" s="4" t="s">
        <v>117</v>
      </c>
      <c r="B70" s="4" t="s">
        <v>118</v>
      </c>
      <c r="C70" s="4">
        <v>1.25</v>
      </c>
      <c r="D70" s="4">
        <v>0</v>
      </c>
      <c r="E70" s="4">
        <f t="shared" si="0"/>
        <v>0</v>
      </c>
      <c r="K70" s="1"/>
      <c r="Q70" s="10">
        <f t="shared" si="1"/>
        <v>0</v>
      </c>
    </row>
    <row r="71" spans="1:17" x14ac:dyDescent="0.55000000000000004">
      <c r="A71" s="4" t="s">
        <v>119</v>
      </c>
      <c r="B71" s="4" t="s">
        <v>120</v>
      </c>
      <c r="C71" s="4">
        <v>1.25</v>
      </c>
      <c r="D71" s="4">
        <v>0</v>
      </c>
      <c r="E71" s="4">
        <f t="shared" si="0"/>
        <v>0</v>
      </c>
      <c r="K71" s="4"/>
      <c r="Q71" s="10">
        <f t="shared" si="1"/>
        <v>0</v>
      </c>
    </row>
    <row r="72" spans="1:17" x14ac:dyDescent="0.55000000000000004">
      <c r="A72" s="4" t="s">
        <v>444</v>
      </c>
      <c r="B72" s="4" t="s">
        <v>445</v>
      </c>
      <c r="C72" s="4">
        <v>2.35</v>
      </c>
      <c r="D72" s="4">
        <v>0</v>
      </c>
      <c r="E72" s="4">
        <f t="shared" si="0"/>
        <v>0</v>
      </c>
      <c r="K72" s="4"/>
      <c r="Q72" s="10">
        <f t="shared" si="1"/>
        <v>0</v>
      </c>
    </row>
    <row r="73" spans="1:17" x14ac:dyDescent="0.55000000000000004">
      <c r="A73" s="4" t="s">
        <v>446</v>
      </c>
      <c r="B73" s="4" t="s">
        <v>447</v>
      </c>
      <c r="C73" s="4">
        <v>1.7</v>
      </c>
      <c r="D73" s="4">
        <v>0</v>
      </c>
      <c r="E73" s="4">
        <f t="shared" si="0"/>
        <v>0</v>
      </c>
      <c r="K73" s="4"/>
      <c r="Q73" s="10">
        <f t="shared" si="1"/>
        <v>0</v>
      </c>
    </row>
    <row r="74" spans="1:17" x14ac:dyDescent="0.55000000000000004">
      <c r="A74" s="4" t="s">
        <v>450</v>
      </c>
      <c r="B74" s="4" t="s">
        <v>449</v>
      </c>
      <c r="C74" s="4">
        <v>2.35</v>
      </c>
      <c r="D74" s="4">
        <v>0</v>
      </c>
      <c r="E74" s="4">
        <f t="shared" si="0"/>
        <v>0</v>
      </c>
      <c r="K74" s="4"/>
      <c r="Q74" s="10">
        <f t="shared" si="1"/>
        <v>0</v>
      </c>
    </row>
    <row r="75" spans="1:17" x14ac:dyDescent="0.55000000000000004">
      <c r="A75" s="4" t="s">
        <v>448</v>
      </c>
      <c r="B75" s="4" t="s">
        <v>451</v>
      </c>
      <c r="C75" s="4">
        <v>1.7</v>
      </c>
      <c r="D75" s="4">
        <v>0</v>
      </c>
      <c r="E75" s="4">
        <f t="shared" si="0"/>
        <v>0</v>
      </c>
      <c r="K75" s="4"/>
      <c r="Q75" s="10">
        <f t="shared" si="1"/>
        <v>0</v>
      </c>
    </row>
    <row r="76" spans="1:17" x14ac:dyDescent="0.55000000000000004">
      <c r="A76" s="4" t="s">
        <v>121</v>
      </c>
      <c r="B76" s="4" t="s">
        <v>122</v>
      </c>
      <c r="C76" s="4">
        <v>1.6</v>
      </c>
      <c r="D76" s="4">
        <v>0</v>
      </c>
      <c r="E76" s="4">
        <f t="shared" si="0"/>
        <v>0</v>
      </c>
      <c r="K76" s="4"/>
      <c r="Q76" s="10">
        <f t="shared" si="1"/>
        <v>0</v>
      </c>
    </row>
    <row r="77" spans="1:17" x14ac:dyDescent="0.55000000000000004">
      <c r="A77" s="4" t="s">
        <v>123</v>
      </c>
      <c r="B77" s="4" t="s">
        <v>124</v>
      </c>
      <c r="C77" s="4">
        <v>0.95</v>
      </c>
      <c r="D77" s="4">
        <v>0</v>
      </c>
      <c r="E77" s="4">
        <f t="shared" si="0"/>
        <v>0</v>
      </c>
      <c r="K77" s="4"/>
      <c r="Q77" s="10">
        <f t="shared" si="1"/>
        <v>0</v>
      </c>
    </row>
    <row r="78" spans="1:17" x14ac:dyDescent="0.55000000000000004">
      <c r="A78" s="4" t="s">
        <v>125</v>
      </c>
      <c r="B78" s="4" t="s">
        <v>126</v>
      </c>
      <c r="C78" s="4">
        <v>1.25</v>
      </c>
      <c r="D78" s="4">
        <v>0</v>
      </c>
      <c r="E78" s="4">
        <f t="shared" si="0"/>
        <v>0</v>
      </c>
      <c r="K78" s="4"/>
      <c r="Q78" s="10">
        <f t="shared" si="1"/>
        <v>0</v>
      </c>
    </row>
    <row r="79" spans="1:17" x14ac:dyDescent="0.55000000000000004">
      <c r="A79" s="4" t="s">
        <v>127</v>
      </c>
      <c r="B79" s="4" t="s">
        <v>128</v>
      </c>
      <c r="C79" s="4">
        <v>0.95</v>
      </c>
      <c r="D79" s="4">
        <v>0</v>
      </c>
      <c r="E79" s="4">
        <f t="shared" si="0"/>
        <v>0</v>
      </c>
      <c r="K79" s="4"/>
      <c r="Q79" s="10">
        <f t="shared" si="1"/>
        <v>0</v>
      </c>
    </row>
    <row r="80" spans="1:17" x14ac:dyDescent="0.55000000000000004">
      <c r="A80" s="4" t="s">
        <v>129</v>
      </c>
      <c r="B80" s="4" t="s">
        <v>130</v>
      </c>
      <c r="C80" s="4">
        <v>0.75</v>
      </c>
      <c r="D80" s="4">
        <v>0</v>
      </c>
      <c r="E80" s="4">
        <f t="shared" si="0"/>
        <v>0</v>
      </c>
      <c r="K80" s="4"/>
      <c r="Q80" s="10">
        <f t="shared" si="1"/>
        <v>0</v>
      </c>
    </row>
    <row r="81" spans="1:17" x14ac:dyDescent="0.55000000000000004">
      <c r="A81" s="4" t="s">
        <v>131</v>
      </c>
      <c r="B81" s="4" t="s">
        <v>132</v>
      </c>
      <c r="C81" s="4">
        <v>0.95</v>
      </c>
      <c r="D81" s="4">
        <v>0</v>
      </c>
      <c r="E81" s="4">
        <f t="shared" ref="E81:E144" si="2">C81*D81</f>
        <v>0</v>
      </c>
      <c r="K81" s="4"/>
      <c r="Q81" s="10">
        <f t="shared" ref="Q81:Q144" si="3">E81*0.9</f>
        <v>0</v>
      </c>
    </row>
    <row r="82" spans="1:17" x14ac:dyDescent="0.55000000000000004">
      <c r="A82" s="4" t="s">
        <v>133</v>
      </c>
      <c r="B82" s="4" t="s">
        <v>134</v>
      </c>
      <c r="C82" s="4">
        <v>1.25</v>
      </c>
      <c r="D82" s="4">
        <v>0</v>
      </c>
      <c r="E82" s="4">
        <f t="shared" si="2"/>
        <v>0</v>
      </c>
      <c r="K82" s="4"/>
      <c r="Q82" s="10">
        <f t="shared" si="3"/>
        <v>0</v>
      </c>
    </row>
    <row r="83" spans="1:17" x14ac:dyDescent="0.55000000000000004">
      <c r="A83" s="4" t="s">
        <v>135</v>
      </c>
      <c r="B83" s="4" t="s">
        <v>136</v>
      </c>
      <c r="C83" s="4">
        <v>0.75</v>
      </c>
      <c r="D83" s="4">
        <v>0</v>
      </c>
      <c r="E83" s="4">
        <f t="shared" si="2"/>
        <v>0</v>
      </c>
      <c r="K83" s="4"/>
      <c r="Q83" s="10">
        <f t="shared" si="3"/>
        <v>0</v>
      </c>
    </row>
    <row r="84" spans="1:17" x14ac:dyDescent="0.55000000000000004">
      <c r="A84" s="4" t="s">
        <v>137</v>
      </c>
      <c r="B84" s="4" t="s">
        <v>138</v>
      </c>
      <c r="C84" s="4">
        <v>0.75</v>
      </c>
      <c r="D84" s="4">
        <v>0</v>
      </c>
      <c r="E84" s="4">
        <f t="shared" si="2"/>
        <v>0</v>
      </c>
      <c r="K84" s="4"/>
      <c r="Q84" s="10">
        <f t="shared" si="3"/>
        <v>0</v>
      </c>
    </row>
    <row r="85" spans="1:17" x14ac:dyDescent="0.55000000000000004">
      <c r="A85" s="4" t="s">
        <v>139</v>
      </c>
      <c r="B85" s="4" t="s">
        <v>140</v>
      </c>
      <c r="C85" s="4">
        <v>0.95</v>
      </c>
      <c r="D85" s="4">
        <v>0</v>
      </c>
      <c r="E85" s="4">
        <f t="shared" si="2"/>
        <v>0</v>
      </c>
      <c r="K85" s="4"/>
      <c r="Q85" s="10">
        <f t="shared" si="3"/>
        <v>0</v>
      </c>
    </row>
    <row r="86" spans="1:17" x14ac:dyDescent="0.55000000000000004">
      <c r="A86" s="4" t="s">
        <v>142</v>
      </c>
      <c r="B86" s="4" t="s">
        <v>143</v>
      </c>
      <c r="C86" s="4">
        <v>0.95</v>
      </c>
      <c r="D86" s="4">
        <v>0</v>
      </c>
      <c r="E86" s="4">
        <f t="shared" si="2"/>
        <v>0</v>
      </c>
      <c r="K86" s="4"/>
      <c r="Q86" s="10">
        <f t="shared" si="3"/>
        <v>0</v>
      </c>
    </row>
    <row r="87" spans="1:17" x14ac:dyDescent="0.55000000000000004">
      <c r="A87" s="4" t="s">
        <v>144</v>
      </c>
      <c r="B87" s="4" t="s">
        <v>145</v>
      </c>
      <c r="C87" s="4">
        <v>0.95</v>
      </c>
      <c r="D87" s="4">
        <v>0</v>
      </c>
      <c r="E87" s="4">
        <f t="shared" si="2"/>
        <v>0</v>
      </c>
      <c r="K87" s="4"/>
      <c r="Q87" s="10">
        <f t="shared" si="3"/>
        <v>0</v>
      </c>
    </row>
    <row r="88" spans="1:17" x14ac:dyDescent="0.55000000000000004">
      <c r="A88" s="4" t="s">
        <v>452</v>
      </c>
      <c r="B88" s="4" t="s">
        <v>453</v>
      </c>
      <c r="C88" s="4">
        <v>1.6</v>
      </c>
      <c r="D88" s="4">
        <v>0</v>
      </c>
      <c r="E88" s="4">
        <f t="shared" si="2"/>
        <v>0</v>
      </c>
      <c r="K88" s="4"/>
      <c r="Q88" s="10">
        <f t="shared" si="3"/>
        <v>0</v>
      </c>
    </row>
    <row r="89" spans="1:17" x14ac:dyDescent="0.55000000000000004">
      <c r="A89" s="4" t="s">
        <v>146</v>
      </c>
      <c r="B89" s="4" t="s">
        <v>147</v>
      </c>
      <c r="C89" s="4">
        <v>2.35</v>
      </c>
      <c r="D89" s="4">
        <v>0</v>
      </c>
      <c r="E89" s="4">
        <f t="shared" si="2"/>
        <v>0</v>
      </c>
      <c r="K89" s="4"/>
      <c r="Q89" s="10">
        <f t="shared" si="3"/>
        <v>0</v>
      </c>
    </row>
    <row r="90" spans="1:17" x14ac:dyDescent="0.55000000000000004">
      <c r="A90" s="4" t="s">
        <v>150</v>
      </c>
      <c r="B90" s="4" t="s">
        <v>151</v>
      </c>
      <c r="C90" s="4">
        <v>0.95</v>
      </c>
      <c r="D90" s="4">
        <v>0</v>
      </c>
      <c r="E90" s="4">
        <f t="shared" si="2"/>
        <v>0</v>
      </c>
      <c r="K90" s="4"/>
      <c r="Q90" s="10">
        <f t="shared" si="3"/>
        <v>0</v>
      </c>
    </row>
    <row r="91" spans="1:17" x14ac:dyDescent="0.55000000000000004">
      <c r="A91" s="4" t="s">
        <v>152</v>
      </c>
      <c r="B91" s="4" t="s">
        <v>153</v>
      </c>
      <c r="C91" s="4">
        <v>0.75</v>
      </c>
      <c r="D91" s="4">
        <v>0</v>
      </c>
      <c r="E91" s="4">
        <f t="shared" si="2"/>
        <v>0</v>
      </c>
      <c r="K91" s="4"/>
      <c r="Q91" s="10">
        <f t="shared" si="3"/>
        <v>0</v>
      </c>
    </row>
    <row r="92" spans="1:17" x14ac:dyDescent="0.55000000000000004">
      <c r="A92" s="4" t="s">
        <v>454</v>
      </c>
      <c r="B92" s="4" t="s">
        <v>455</v>
      </c>
      <c r="C92" s="4">
        <v>1.7</v>
      </c>
      <c r="D92" s="4">
        <v>0</v>
      </c>
      <c r="E92" s="4">
        <f t="shared" si="2"/>
        <v>0</v>
      </c>
      <c r="K92" s="4"/>
      <c r="Q92" s="10">
        <f t="shared" si="3"/>
        <v>0</v>
      </c>
    </row>
    <row r="93" spans="1:17" x14ac:dyDescent="0.55000000000000004">
      <c r="A93" s="4" t="s">
        <v>154</v>
      </c>
      <c r="B93" s="4" t="s">
        <v>155</v>
      </c>
      <c r="C93" s="4">
        <v>1.25</v>
      </c>
      <c r="D93" s="4">
        <v>0</v>
      </c>
      <c r="E93" s="4">
        <f t="shared" si="2"/>
        <v>0</v>
      </c>
      <c r="K93" s="4"/>
      <c r="Q93" s="10">
        <f t="shared" si="3"/>
        <v>0</v>
      </c>
    </row>
    <row r="94" spans="1:17" x14ac:dyDescent="0.55000000000000004">
      <c r="A94" s="4" t="s">
        <v>156</v>
      </c>
      <c r="B94" s="4" t="s">
        <v>157</v>
      </c>
      <c r="C94" s="4">
        <v>1.25</v>
      </c>
      <c r="D94" s="4">
        <v>0</v>
      </c>
      <c r="E94" s="4">
        <f t="shared" si="2"/>
        <v>0</v>
      </c>
      <c r="K94" s="4"/>
      <c r="Q94" s="10">
        <f t="shared" si="3"/>
        <v>0</v>
      </c>
    </row>
    <row r="95" spans="1:17" x14ac:dyDescent="0.55000000000000004">
      <c r="A95" s="4" t="s">
        <v>158</v>
      </c>
      <c r="B95" s="4" t="s">
        <v>159</v>
      </c>
      <c r="C95" s="4">
        <v>1.25</v>
      </c>
      <c r="D95" s="4">
        <v>0</v>
      </c>
      <c r="E95" s="4">
        <f t="shared" si="2"/>
        <v>0</v>
      </c>
      <c r="Q95" s="10">
        <f t="shared" si="3"/>
        <v>0</v>
      </c>
    </row>
    <row r="96" spans="1:17" x14ac:dyDescent="0.55000000000000004">
      <c r="A96" s="4" t="s">
        <v>160</v>
      </c>
      <c r="B96" s="4" t="s">
        <v>161</v>
      </c>
      <c r="C96" s="4">
        <v>1.25</v>
      </c>
      <c r="D96" s="4">
        <v>0</v>
      </c>
      <c r="E96" s="4">
        <f t="shared" si="2"/>
        <v>0</v>
      </c>
      <c r="K96" s="4"/>
      <c r="Q96" s="10">
        <f t="shared" si="3"/>
        <v>0</v>
      </c>
    </row>
    <row r="97" spans="1:17" x14ac:dyDescent="0.55000000000000004">
      <c r="A97" s="4" t="s">
        <v>162</v>
      </c>
      <c r="B97" s="4" t="s">
        <v>163</v>
      </c>
      <c r="C97" s="4">
        <v>1.25</v>
      </c>
      <c r="D97" s="4">
        <v>0</v>
      </c>
      <c r="E97" s="4">
        <f t="shared" si="2"/>
        <v>0</v>
      </c>
      <c r="K97" s="4"/>
      <c r="Q97" s="10">
        <f t="shared" si="3"/>
        <v>0</v>
      </c>
    </row>
    <row r="98" spans="1:17" x14ac:dyDescent="0.55000000000000004">
      <c r="A98" s="4" t="s">
        <v>164</v>
      </c>
      <c r="B98" s="4" t="s">
        <v>165</v>
      </c>
      <c r="C98" s="4">
        <v>1.25</v>
      </c>
      <c r="D98" s="4">
        <v>0</v>
      </c>
      <c r="E98" s="4">
        <f t="shared" si="2"/>
        <v>0</v>
      </c>
      <c r="K98" s="4"/>
      <c r="Q98" s="10">
        <f t="shared" si="3"/>
        <v>0</v>
      </c>
    </row>
    <row r="99" spans="1:17" x14ac:dyDescent="0.55000000000000004">
      <c r="A99" s="4" t="s">
        <v>166</v>
      </c>
      <c r="B99" s="4" t="s">
        <v>167</v>
      </c>
      <c r="C99" s="4">
        <v>1.25</v>
      </c>
      <c r="D99" s="4">
        <v>0</v>
      </c>
      <c r="E99" s="4">
        <f t="shared" si="2"/>
        <v>0</v>
      </c>
      <c r="K99" s="4"/>
      <c r="Q99" s="10">
        <f t="shared" si="3"/>
        <v>0</v>
      </c>
    </row>
    <row r="100" spans="1:17" x14ac:dyDescent="0.55000000000000004">
      <c r="A100" s="4" t="s">
        <v>168</v>
      </c>
      <c r="B100" s="4" t="s">
        <v>169</v>
      </c>
      <c r="C100" s="4">
        <v>0.95</v>
      </c>
      <c r="D100" s="4">
        <v>0</v>
      </c>
      <c r="E100" s="4">
        <f t="shared" si="2"/>
        <v>0</v>
      </c>
      <c r="K100" s="4"/>
      <c r="Q100" s="10">
        <f t="shared" si="3"/>
        <v>0</v>
      </c>
    </row>
    <row r="101" spans="1:17" x14ac:dyDescent="0.55000000000000004">
      <c r="A101" s="4" t="s">
        <v>170</v>
      </c>
      <c r="B101" s="4" t="s">
        <v>171</v>
      </c>
      <c r="C101" s="4">
        <v>0.95</v>
      </c>
      <c r="D101" s="4">
        <v>0</v>
      </c>
      <c r="E101" s="4">
        <f t="shared" si="2"/>
        <v>0</v>
      </c>
      <c r="K101" s="4"/>
      <c r="Q101" s="10">
        <f t="shared" si="3"/>
        <v>0</v>
      </c>
    </row>
    <row r="102" spans="1:17" x14ac:dyDescent="0.55000000000000004">
      <c r="A102" s="4" t="s">
        <v>172</v>
      </c>
      <c r="B102" s="4" t="s">
        <v>173</v>
      </c>
      <c r="C102" s="4">
        <v>0.95</v>
      </c>
      <c r="D102" s="4">
        <v>0</v>
      </c>
      <c r="E102" s="4">
        <f t="shared" si="2"/>
        <v>0</v>
      </c>
      <c r="K102" s="4"/>
      <c r="Q102" s="10">
        <f t="shared" si="3"/>
        <v>0</v>
      </c>
    </row>
    <row r="103" spans="1:17" x14ac:dyDescent="0.55000000000000004">
      <c r="A103" s="4" t="s">
        <v>174</v>
      </c>
      <c r="B103" s="4" t="s">
        <v>175</v>
      </c>
      <c r="C103" s="4">
        <v>0.75</v>
      </c>
      <c r="D103" s="4">
        <v>0</v>
      </c>
      <c r="E103" s="4">
        <f t="shared" si="2"/>
        <v>0</v>
      </c>
      <c r="K103" s="4"/>
      <c r="Q103" s="10">
        <f t="shared" si="3"/>
        <v>0</v>
      </c>
    </row>
    <row r="104" spans="1:17" x14ac:dyDescent="0.55000000000000004">
      <c r="A104" s="4" t="s">
        <v>176</v>
      </c>
      <c r="B104" s="4" t="s">
        <v>177</v>
      </c>
      <c r="C104" s="4">
        <v>0.75</v>
      </c>
      <c r="D104" s="4">
        <v>0</v>
      </c>
      <c r="E104" s="4">
        <f t="shared" si="2"/>
        <v>0</v>
      </c>
      <c r="K104" s="4"/>
      <c r="Q104" s="10">
        <f t="shared" si="3"/>
        <v>0</v>
      </c>
    </row>
    <row r="105" spans="1:17" x14ac:dyDescent="0.55000000000000004">
      <c r="A105" s="4" t="s">
        <v>178</v>
      </c>
      <c r="B105" s="4" t="s">
        <v>179</v>
      </c>
      <c r="C105" s="4">
        <v>1.25</v>
      </c>
      <c r="D105" s="4">
        <v>0</v>
      </c>
      <c r="E105" s="4">
        <f t="shared" si="2"/>
        <v>0</v>
      </c>
      <c r="K105" s="4"/>
      <c r="Q105" s="10">
        <f t="shared" si="3"/>
        <v>0</v>
      </c>
    </row>
    <row r="106" spans="1:17" x14ac:dyDescent="0.55000000000000004">
      <c r="A106" s="4" t="s">
        <v>180</v>
      </c>
      <c r="B106" s="4" t="s">
        <v>181</v>
      </c>
      <c r="C106" s="4">
        <v>0.95</v>
      </c>
      <c r="D106" s="4">
        <v>0</v>
      </c>
      <c r="E106" s="4">
        <f t="shared" si="2"/>
        <v>0</v>
      </c>
      <c r="K106" s="4"/>
      <c r="Q106" s="10">
        <f t="shared" si="3"/>
        <v>0</v>
      </c>
    </row>
    <row r="107" spans="1:17" x14ac:dyDescent="0.55000000000000004">
      <c r="A107" s="4" t="s">
        <v>182</v>
      </c>
      <c r="B107" s="4" t="s">
        <v>183</v>
      </c>
      <c r="C107" s="4">
        <v>1.25</v>
      </c>
      <c r="D107" s="4">
        <v>0</v>
      </c>
      <c r="E107" s="4">
        <f t="shared" si="2"/>
        <v>0</v>
      </c>
      <c r="K107" s="4"/>
      <c r="Q107" s="10">
        <f t="shared" si="3"/>
        <v>0</v>
      </c>
    </row>
    <row r="108" spans="1:17" x14ac:dyDescent="0.55000000000000004">
      <c r="A108" s="4" t="s">
        <v>184</v>
      </c>
      <c r="B108" s="4" t="s">
        <v>185</v>
      </c>
      <c r="C108" s="4">
        <v>1.6</v>
      </c>
      <c r="D108" s="4">
        <v>0</v>
      </c>
      <c r="E108" s="4">
        <f t="shared" si="2"/>
        <v>0</v>
      </c>
      <c r="K108" s="4"/>
      <c r="Q108" s="10">
        <f t="shared" si="3"/>
        <v>0</v>
      </c>
    </row>
    <row r="109" spans="1:17" x14ac:dyDescent="0.55000000000000004">
      <c r="A109" s="4" t="s">
        <v>186</v>
      </c>
      <c r="B109" s="4" t="s">
        <v>187</v>
      </c>
      <c r="C109" s="4">
        <v>0.75</v>
      </c>
      <c r="D109" s="4">
        <v>0</v>
      </c>
      <c r="E109" s="4">
        <f t="shared" si="2"/>
        <v>0</v>
      </c>
      <c r="K109" s="4"/>
      <c r="Q109" s="10">
        <f t="shared" si="3"/>
        <v>0</v>
      </c>
    </row>
    <row r="110" spans="1:17" x14ac:dyDescent="0.55000000000000004">
      <c r="A110" s="4" t="s">
        <v>188</v>
      </c>
      <c r="B110" s="4" t="s">
        <v>189</v>
      </c>
      <c r="C110" s="4">
        <v>0.75</v>
      </c>
      <c r="D110" s="4">
        <v>0</v>
      </c>
      <c r="E110" s="4">
        <f t="shared" si="2"/>
        <v>0</v>
      </c>
      <c r="K110" s="4"/>
      <c r="Q110" s="10">
        <f t="shared" si="3"/>
        <v>0</v>
      </c>
    </row>
    <row r="111" spans="1:17" x14ac:dyDescent="0.55000000000000004">
      <c r="A111" s="4" t="s">
        <v>468</v>
      </c>
      <c r="B111" s="4" t="s">
        <v>469</v>
      </c>
      <c r="C111" s="4">
        <v>4.8499999999999996</v>
      </c>
      <c r="D111" s="4">
        <v>0</v>
      </c>
      <c r="E111" s="4">
        <f t="shared" si="2"/>
        <v>0</v>
      </c>
      <c r="K111" s="4"/>
      <c r="Q111" s="10">
        <f t="shared" si="3"/>
        <v>0</v>
      </c>
    </row>
    <row r="112" spans="1:17" x14ac:dyDescent="0.55000000000000004">
      <c r="A112" s="4" t="s">
        <v>190</v>
      </c>
      <c r="B112" s="4" t="s">
        <v>191</v>
      </c>
      <c r="C112" s="4">
        <v>1.25</v>
      </c>
      <c r="D112" s="4">
        <v>0</v>
      </c>
      <c r="E112" s="4">
        <f t="shared" si="2"/>
        <v>0</v>
      </c>
      <c r="K112" s="4"/>
      <c r="Q112" s="10">
        <f t="shared" si="3"/>
        <v>0</v>
      </c>
    </row>
    <row r="113" spans="1:17" x14ac:dyDescent="0.55000000000000004">
      <c r="A113" s="4" t="s">
        <v>192</v>
      </c>
      <c r="B113" s="4" t="s">
        <v>193</v>
      </c>
      <c r="C113" s="4">
        <v>1.6</v>
      </c>
      <c r="D113" s="4">
        <v>0</v>
      </c>
      <c r="E113" s="4">
        <f t="shared" si="2"/>
        <v>0</v>
      </c>
      <c r="K113" s="4"/>
      <c r="Q113" s="10">
        <f t="shared" si="3"/>
        <v>0</v>
      </c>
    </row>
    <row r="114" spans="1:17" x14ac:dyDescent="0.55000000000000004">
      <c r="A114" s="4" t="s">
        <v>194</v>
      </c>
      <c r="B114" s="4" t="s">
        <v>195</v>
      </c>
      <c r="C114" s="4">
        <v>0.95</v>
      </c>
      <c r="D114" s="4">
        <v>0</v>
      </c>
      <c r="E114" s="4">
        <f t="shared" si="2"/>
        <v>0</v>
      </c>
      <c r="K114" s="4"/>
      <c r="Q114" s="10">
        <f t="shared" si="3"/>
        <v>0</v>
      </c>
    </row>
    <row r="115" spans="1:17" x14ac:dyDescent="0.55000000000000004">
      <c r="A115" s="4" t="s">
        <v>196</v>
      </c>
      <c r="B115" s="4" t="s">
        <v>197</v>
      </c>
      <c r="C115" s="4">
        <v>0.95</v>
      </c>
      <c r="D115" s="4">
        <v>0</v>
      </c>
      <c r="E115" s="4">
        <f t="shared" si="2"/>
        <v>0</v>
      </c>
      <c r="K115" s="4"/>
      <c r="Q115" s="10">
        <f t="shared" si="3"/>
        <v>0</v>
      </c>
    </row>
    <row r="116" spans="1:17" x14ac:dyDescent="0.55000000000000004">
      <c r="A116" s="4" t="s">
        <v>198</v>
      </c>
      <c r="B116" s="4" t="s">
        <v>199</v>
      </c>
      <c r="C116" s="4">
        <v>1.6</v>
      </c>
      <c r="D116" s="4">
        <v>0</v>
      </c>
      <c r="E116" s="4">
        <f t="shared" si="2"/>
        <v>0</v>
      </c>
      <c r="K116" s="4"/>
      <c r="Q116" s="10">
        <f t="shared" si="3"/>
        <v>0</v>
      </c>
    </row>
    <row r="117" spans="1:17" x14ac:dyDescent="0.55000000000000004">
      <c r="A117" s="4" t="s">
        <v>200</v>
      </c>
      <c r="B117" s="4" t="s">
        <v>201</v>
      </c>
      <c r="C117" s="4">
        <v>1.25</v>
      </c>
      <c r="D117" s="4">
        <v>0</v>
      </c>
      <c r="E117" s="4">
        <f t="shared" si="2"/>
        <v>0</v>
      </c>
      <c r="K117" s="4"/>
      <c r="Q117" s="10">
        <f t="shared" si="3"/>
        <v>0</v>
      </c>
    </row>
    <row r="118" spans="1:17" x14ac:dyDescent="0.55000000000000004">
      <c r="A118" s="4" t="s">
        <v>202</v>
      </c>
      <c r="B118" s="4" t="s">
        <v>203</v>
      </c>
      <c r="C118" s="4">
        <v>1.25</v>
      </c>
      <c r="D118" s="4">
        <v>0</v>
      </c>
      <c r="E118" s="4">
        <f t="shared" si="2"/>
        <v>0</v>
      </c>
      <c r="K118" s="4"/>
      <c r="Q118" s="10">
        <f t="shared" si="3"/>
        <v>0</v>
      </c>
    </row>
    <row r="119" spans="1:17" x14ac:dyDescent="0.55000000000000004">
      <c r="A119" s="4" t="s">
        <v>204</v>
      </c>
      <c r="B119" s="4" t="s">
        <v>205</v>
      </c>
      <c r="C119" s="4">
        <v>0.95</v>
      </c>
      <c r="D119" s="4">
        <v>0</v>
      </c>
      <c r="E119" s="4">
        <f t="shared" si="2"/>
        <v>0</v>
      </c>
      <c r="K119" s="4"/>
      <c r="Q119" s="10">
        <f t="shared" si="3"/>
        <v>0</v>
      </c>
    </row>
    <row r="120" spans="1:17" x14ac:dyDescent="0.55000000000000004">
      <c r="A120" s="4" t="s">
        <v>206</v>
      </c>
      <c r="B120" s="4" t="s">
        <v>207</v>
      </c>
      <c r="C120" s="4">
        <v>0.95</v>
      </c>
      <c r="D120" s="4">
        <v>0</v>
      </c>
      <c r="E120" s="4">
        <f t="shared" si="2"/>
        <v>0</v>
      </c>
      <c r="K120" s="4"/>
      <c r="Q120" s="10">
        <f t="shared" si="3"/>
        <v>0</v>
      </c>
    </row>
    <row r="121" spans="1:17" x14ac:dyDescent="0.55000000000000004">
      <c r="A121" s="4" t="s">
        <v>208</v>
      </c>
      <c r="B121" s="4" t="s">
        <v>209</v>
      </c>
      <c r="C121" s="4">
        <v>0.95</v>
      </c>
      <c r="D121" s="4">
        <v>0</v>
      </c>
      <c r="E121" s="4">
        <f t="shared" si="2"/>
        <v>0</v>
      </c>
      <c r="K121" s="4"/>
      <c r="Q121" s="10">
        <f t="shared" si="3"/>
        <v>0</v>
      </c>
    </row>
    <row r="122" spans="1:17" x14ac:dyDescent="0.55000000000000004">
      <c r="A122" s="4" t="s">
        <v>210</v>
      </c>
      <c r="B122" s="4" t="s">
        <v>211</v>
      </c>
      <c r="C122" s="4">
        <v>0.75</v>
      </c>
      <c r="D122" s="4">
        <v>0</v>
      </c>
      <c r="E122" s="4">
        <f t="shared" si="2"/>
        <v>0</v>
      </c>
      <c r="K122" s="4"/>
      <c r="Q122" s="10">
        <f t="shared" si="3"/>
        <v>0</v>
      </c>
    </row>
    <row r="123" spans="1:17" x14ac:dyDescent="0.55000000000000004">
      <c r="A123" s="4" t="s">
        <v>212</v>
      </c>
      <c r="B123" s="4" t="s">
        <v>213</v>
      </c>
      <c r="C123" s="4">
        <v>0.75600000000000001</v>
      </c>
      <c r="D123" s="4">
        <v>0</v>
      </c>
      <c r="E123" s="4">
        <f t="shared" si="2"/>
        <v>0</v>
      </c>
      <c r="K123" s="4"/>
      <c r="Q123" s="10">
        <f t="shared" si="3"/>
        <v>0</v>
      </c>
    </row>
    <row r="124" spans="1:17" x14ac:dyDescent="0.55000000000000004">
      <c r="A124" s="4" t="s">
        <v>406</v>
      </c>
      <c r="B124" s="4" t="s">
        <v>407</v>
      </c>
      <c r="C124" s="4">
        <v>1.25</v>
      </c>
      <c r="D124" s="4">
        <v>0</v>
      </c>
      <c r="E124" s="4">
        <f t="shared" si="2"/>
        <v>0</v>
      </c>
      <c r="K124" s="4"/>
      <c r="Q124" s="10">
        <f t="shared" si="3"/>
        <v>0</v>
      </c>
    </row>
    <row r="125" spans="1:17" x14ac:dyDescent="0.55000000000000004">
      <c r="A125" s="4" t="s">
        <v>25</v>
      </c>
      <c r="B125" s="4" t="s">
        <v>26</v>
      </c>
      <c r="C125" s="4">
        <v>0.75</v>
      </c>
      <c r="D125" s="4">
        <v>0</v>
      </c>
      <c r="E125" s="4">
        <f t="shared" si="2"/>
        <v>0</v>
      </c>
      <c r="K125" s="4"/>
      <c r="Q125" s="10">
        <f t="shared" si="3"/>
        <v>0</v>
      </c>
    </row>
    <row r="126" spans="1:17" x14ac:dyDescent="0.55000000000000004">
      <c r="A126" s="4" t="s">
        <v>433</v>
      </c>
      <c r="B126" s="4" t="s">
        <v>434</v>
      </c>
      <c r="C126" s="4">
        <v>1.7</v>
      </c>
      <c r="D126" s="4">
        <v>0</v>
      </c>
      <c r="E126" s="4">
        <f t="shared" si="2"/>
        <v>0</v>
      </c>
      <c r="K126" s="4"/>
      <c r="Q126" s="10">
        <f t="shared" si="3"/>
        <v>0</v>
      </c>
    </row>
    <row r="127" spans="1:17" x14ac:dyDescent="0.55000000000000004">
      <c r="A127" s="4" t="s">
        <v>435</v>
      </c>
      <c r="B127" s="4" t="s">
        <v>436</v>
      </c>
      <c r="C127" s="4">
        <v>2.6</v>
      </c>
      <c r="D127" s="4">
        <v>0</v>
      </c>
      <c r="E127" s="4">
        <f t="shared" si="2"/>
        <v>0</v>
      </c>
      <c r="K127" s="4"/>
      <c r="Q127" s="10">
        <f t="shared" si="3"/>
        <v>0</v>
      </c>
    </row>
    <row r="128" spans="1:17" x14ac:dyDescent="0.55000000000000004">
      <c r="A128" s="4" t="s">
        <v>27</v>
      </c>
      <c r="B128" s="4" t="s">
        <v>28</v>
      </c>
      <c r="C128" s="4">
        <v>0.75</v>
      </c>
      <c r="D128" s="4">
        <v>0</v>
      </c>
      <c r="E128" s="4">
        <f t="shared" si="2"/>
        <v>0</v>
      </c>
      <c r="K128" s="4"/>
      <c r="Q128" s="10">
        <f t="shared" si="3"/>
        <v>0</v>
      </c>
    </row>
    <row r="129" spans="1:17" x14ac:dyDescent="0.55000000000000004">
      <c r="A129" s="4" t="s">
        <v>29</v>
      </c>
      <c r="B129" s="4" t="s">
        <v>30</v>
      </c>
      <c r="C129" s="4">
        <v>0.95</v>
      </c>
      <c r="D129" s="4">
        <v>0</v>
      </c>
      <c r="E129" s="4">
        <f t="shared" si="2"/>
        <v>0</v>
      </c>
      <c r="K129" s="4"/>
      <c r="Q129" s="10">
        <f t="shared" si="3"/>
        <v>0</v>
      </c>
    </row>
    <row r="130" spans="1:17" x14ac:dyDescent="0.55000000000000004">
      <c r="A130" s="4" t="s">
        <v>31</v>
      </c>
      <c r="B130" s="4" t="s">
        <v>32</v>
      </c>
      <c r="C130" s="4">
        <v>0.95</v>
      </c>
      <c r="D130" s="4">
        <v>0</v>
      </c>
      <c r="E130" s="4">
        <f t="shared" si="2"/>
        <v>0</v>
      </c>
      <c r="K130" s="4"/>
      <c r="Q130" s="10">
        <f t="shared" si="3"/>
        <v>0</v>
      </c>
    </row>
    <row r="131" spans="1:17" x14ac:dyDescent="0.55000000000000004">
      <c r="A131" s="4" t="s">
        <v>33</v>
      </c>
      <c r="B131" s="4" t="s">
        <v>34</v>
      </c>
      <c r="C131" s="4">
        <v>0.95</v>
      </c>
      <c r="D131" s="4">
        <v>0</v>
      </c>
      <c r="E131" s="4">
        <f t="shared" si="2"/>
        <v>0</v>
      </c>
      <c r="K131" s="4"/>
      <c r="Q131" s="10">
        <f t="shared" si="3"/>
        <v>0</v>
      </c>
    </row>
    <row r="132" spans="1:17" x14ac:dyDescent="0.55000000000000004">
      <c r="A132" s="4" t="s">
        <v>35</v>
      </c>
      <c r="B132" s="4" t="s">
        <v>36</v>
      </c>
      <c r="C132" s="4">
        <v>0.75</v>
      </c>
      <c r="D132" s="4">
        <v>0</v>
      </c>
      <c r="E132" s="4">
        <f t="shared" si="2"/>
        <v>0</v>
      </c>
      <c r="K132" s="4"/>
      <c r="Q132" s="10">
        <f t="shared" si="3"/>
        <v>0</v>
      </c>
    </row>
    <row r="133" spans="1:17" x14ac:dyDescent="0.55000000000000004">
      <c r="A133" s="4" t="s">
        <v>37</v>
      </c>
      <c r="B133" s="4" t="s">
        <v>38</v>
      </c>
      <c r="C133" s="4">
        <v>0.75</v>
      </c>
      <c r="D133" s="4">
        <v>0</v>
      </c>
      <c r="E133" s="4">
        <f t="shared" si="2"/>
        <v>0</v>
      </c>
      <c r="K133" s="4"/>
      <c r="Q133" s="10">
        <f t="shared" si="3"/>
        <v>0</v>
      </c>
    </row>
    <row r="134" spans="1:17" x14ac:dyDescent="0.55000000000000004">
      <c r="A134" s="4" t="s">
        <v>39</v>
      </c>
      <c r="B134" s="4" t="s">
        <v>40</v>
      </c>
      <c r="C134" s="4">
        <v>0.75</v>
      </c>
      <c r="D134" s="4">
        <v>0</v>
      </c>
      <c r="E134" s="4">
        <f t="shared" si="2"/>
        <v>0</v>
      </c>
      <c r="K134" s="4"/>
      <c r="Q134" s="10">
        <f t="shared" si="3"/>
        <v>0</v>
      </c>
    </row>
    <row r="135" spans="1:17" x14ac:dyDescent="0.55000000000000004">
      <c r="A135" s="4" t="s">
        <v>41</v>
      </c>
      <c r="B135" s="4" t="s">
        <v>42</v>
      </c>
      <c r="C135" s="4">
        <v>0.75</v>
      </c>
      <c r="D135" s="4">
        <v>0</v>
      </c>
      <c r="E135" s="4">
        <f t="shared" si="2"/>
        <v>0</v>
      </c>
      <c r="K135" s="4"/>
      <c r="Q135" s="10">
        <f t="shared" si="3"/>
        <v>0</v>
      </c>
    </row>
    <row r="136" spans="1:17" x14ac:dyDescent="0.55000000000000004">
      <c r="A136" s="4" t="s">
        <v>43</v>
      </c>
      <c r="B136" s="4" t="s">
        <v>44</v>
      </c>
      <c r="C136" s="4">
        <v>0.95</v>
      </c>
      <c r="D136" s="4">
        <v>0</v>
      </c>
      <c r="E136" s="4">
        <f t="shared" si="2"/>
        <v>0</v>
      </c>
      <c r="K136" s="4"/>
      <c r="Q136" s="10">
        <f t="shared" si="3"/>
        <v>0</v>
      </c>
    </row>
    <row r="137" spans="1:17" x14ac:dyDescent="0.55000000000000004">
      <c r="A137" s="4" t="s">
        <v>392</v>
      </c>
      <c r="B137" s="4" t="s">
        <v>393</v>
      </c>
      <c r="C137" s="4">
        <v>1.7</v>
      </c>
      <c r="D137" s="4">
        <v>0</v>
      </c>
      <c r="E137" s="4">
        <f t="shared" si="2"/>
        <v>0</v>
      </c>
      <c r="K137" s="4"/>
      <c r="Q137" s="10">
        <f t="shared" si="3"/>
        <v>0</v>
      </c>
    </row>
    <row r="138" spans="1:17" x14ac:dyDescent="0.55000000000000004">
      <c r="A138" s="4" t="s">
        <v>437</v>
      </c>
      <c r="B138" s="4" t="s">
        <v>438</v>
      </c>
      <c r="C138" s="4">
        <v>1.7</v>
      </c>
      <c r="D138" s="4">
        <v>0</v>
      </c>
      <c r="E138" s="4">
        <f t="shared" si="2"/>
        <v>0</v>
      </c>
      <c r="K138" s="4"/>
      <c r="Q138" s="10">
        <f t="shared" si="3"/>
        <v>0</v>
      </c>
    </row>
    <row r="139" spans="1:17" x14ac:dyDescent="0.55000000000000004">
      <c r="A139" s="4" t="s">
        <v>45</v>
      </c>
      <c r="B139" s="4" t="s">
        <v>46</v>
      </c>
      <c r="C139" s="4">
        <v>0.75</v>
      </c>
      <c r="D139" s="4">
        <v>0</v>
      </c>
      <c r="E139" s="4">
        <f t="shared" si="2"/>
        <v>0</v>
      </c>
      <c r="K139" s="4"/>
      <c r="Q139" s="10">
        <f t="shared" si="3"/>
        <v>0</v>
      </c>
    </row>
    <row r="140" spans="1:17" x14ac:dyDescent="0.55000000000000004">
      <c r="A140" s="4" t="s">
        <v>47</v>
      </c>
      <c r="B140" s="4" t="s">
        <v>48</v>
      </c>
      <c r="C140" s="4">
        <v>0.95</v>
      </c>
      <c r="D140" s="4">
        <v>0</v>
      </c>
      <c r="E140" s="4">
        <f t="shared" si="2"/>
        <v>0</v>
      </c>
      <c r="K140" s="4"/>
      <c r="Q140" s="10">
        <f t="shared" si="3"/>
        <v>0</v>
      </c>
    </row>
    <row r="141" spans="1:17" x14ac:dyDescent="0.55000000000000004">
      <c r="A141" s="4" t="s">
        <v>49</v>
      </c>
      <c r="B141" s="4" t="s">
        <v>50</v>
      </c>
      <c r="C141" s="4">
        <v>0.75</v>
      </c>
      <c r="D141" s="4">
        <v>0</v>
      </c>
      <c r="E141" s="4">
        <f t="shared" si="2"/>
        <v>0</v>
      </c>
      <c r="K141" s="4"/>
      <c r="Q141" s="10">
        <f t="shared" si="3"/>
        <v>0</v>
      </c>
    </row>
    <row r="142" spans="1:17" x14ac:dyDescent="0.55000000000000004">
      <c r="A142" s="4" t="s">
        <v>51</v>
      </c>
      <c r="B142" s="4" t="s">
        <v>52</v>
      </c>
      <c r="C142" s="4">
        <v>0.95</v>
      </c>
      <c r="D142" s="4">
        <v>0</v>
      </c>
      <c r="E142" s="4">
        <f t="shared" si="2"/>
        <v>0</v>
      </c>
      <c r="K142" s="4"/>
      <c r="Q142" s="10">
        <f t="shared" si="3"/>
        <v>0</v>
      </c>
    </row>
    <row r="143" spans="1:17" x14ac:dyDescent="0.55000000000000004">
      <c r="A143" s="4" t="s">
        <v>53</v>
      </c>
      <c r="B143" s="4" t="s">
        <v>54</v>
      </c>
      <c r="C143" s="4">
        <v>0.75</v>
      </c>
      <c r="D143" s="4">
        <v>0</v>
      </c>
      <c r="E143" s="4">
        <f t="shared" si="2"/>
        <v>0</v>
      </c>
      <c r="K143" s="4"/>
      <c r="Q143" s="10">
        <f t="shared" si="3"/>
        <v>0</v>
      </c>
    </row>
    <row r="144" spans="1:17" x14ac:dyDescent="0.55000000000000004">
      <c r="A144" s="4" t="s">
        <v>55</v>
      </c>
      <c r="B144" s="4" t="s">
        <v>56</v>
      </c>
      <c r="C144" s="4">
        <v>0.75</v>
      </c>
      <c r="D144" s="4">
        <v>0</v>
      </c>
      <c r="E144" s="4">
        <f t="shared" si="2"/>
        <v>0</v>
      </c>
      <c r="K144" s="4"/>
      <c r="Q144" s="10">
        <f t="shared" si="3"/>
        <v>0</v>
      </c>
    </row>
    <row r="145" spans="1:17" x14ac:dyDescent="0.55000000000000004">
      <c r="A145" s="4" t="s">
        <v>57</v>
      </c>
      <c r="B145" s="4" t="s">
        <v>58</v>
      </c>
      <c r="C145" s="4">
        <v>2.35</v>
      </c>
      <c r="D145" s="4">
        <v>0</v>
      </c>
      <c r="E145" s="4">
        <f t="shared" ref="E145:E208" si="4">C145*D145</f>
        <v>0</v>
      </c>
      <c r="K145" s="4"/>
      <c r="Q145" s="10">
        <f t="shared" ref="Q145:Q208" si="5">E145*0.9</f>
        <v>0</v>
      </c>
    </row>
    <row r="146" spans="1:17" x14ac:dyDescent="0.55000000000000004">
      <c r="A146" s="4" t="s">
        <v>59</v>
      </c>
      <c r="B146" s="4" t="s">
        <v>60</v>
      </c>
      <c r="C146" s="4">
        <v>1.25</v>
      </c>
      <c r="D146" s="4">
        <v>0</v>
      </c>
      <c r="E146" s="4">
        <f t="shared" si="4"/>
        <v>0</v>
      </c>
      <c r="K146" s="4"/>
      <c r="Q146" s="10">
        <f t="shared" si="5"/>
        <v>0</v>
      </c>
    </row>
    <row r="147" spans="1:17" x14ac:dyDescent="0.55000000000000004">
      <c r="A147" s="4" t="s">
        <v>61</v>
      </c>
      <c r="B147" s="4" t="s">
        <v>62</v>
      </c>
      <c r="C147" s="4">
        <v>0.75</v>
      </c>
      <c r="D147" s="4">
        <v>0</v>
      </c>
      <c r="E147" s="4">
        <f t="shared" si="4"/>
        <v>0</v>
      </c>
      <c r="K147" s="4"/>
      <c r="Q147" s="10">
        <f t="shared" si="5"/>
        <v>0</v>
      </c>
    </row>
    <row r="148" spans="1:17" x14ac:dyDescent="0.55000000000000004">
      <c r="A148" s="4" t="s">
        <v>63</v>
      </c>
      <c r="B148" s="4" t="s">
        <v>64</v>
      </c>
      <c r="C148" s="4">
        <v>0.75</v>
      </c>
      <c r="D148" s="4">
        <v>0</v>
      </c>
      <c r="E148" s="4">
        <f t="shared" si="4"/>
        <v>0</v>
      </c>
      <c r="K148" s="4"/>
      <c r="Q148" s="10">
        <f t="shared" si="5"/>
        <v>0</v>
      </c>
    </row>
    <row r="149" spans="1:17" x14ac:dyDescent="0.55000000000000004">
      <c r="A149" s="4" t="s">
        <v>65</v>
      </c>
      <c r="B149" s="4" t="s">
        <v>66</v>
      </c>
      <c r="C149" s="4">
        <v>0.75</v>
      </c>
      <c r="D149" s="4">
        <v>0</v>
      </c>
      <c r="E149" s="4">
        <f t="shared" si="4"/>
        <v>0</v>
      </c>
      <c r="K149" s="4"/>
      <c r="Q149" s="10">
        <f t="shared" si="5"/>
        <v>0</v>
      </c>
    </row>
    <row r="150" spans="1:17" x14ac:dyDescent="0.55000000000000004">
      <c r="A150" s="4" t="s">
        <v>67</v>
      </c>
      <c r="B150" s="4" t="s">
        <v>68</v>
      </c>
      <c r="C150" s="4">
        <v>0.75</v>
      </c>
      <c r="D150" s="4">
        <v>0</v>
      </c>
      <c r="E150" s="4">
        <f t="shared" si="4"/>
        <v>0</v>
      </c>
      <c r="K150" s="4"/>
      <c r="Q150" s="10">
        <f t="shared" si="5"/>
        <v>0</v>
      </c>
    </row>
    <row r="151" spans="1:17" x14ac:dyDescent="0.55000000000000004">
      <c r="A151" s="4" t="s">
        <v>394</v>
      </c>
      <c r="B151" s="4" t="s">
        <v>395</v>
      </c>
      <c r="C151" s="4">
        <v>3.7</v>
      </c>
      <c r="D151" s="4">
        <v>0</v>
      </c>
      <c r="E151" s="4">
        <f t="shared" si="4"/>
        <v>0</v>
      </c>
      <c r="K151" s="4"/>
      <c r="Q151" s="10">
        <f t="shared" si="5"/>
        <v>0</v>
      </c>
    </row>
    <row r="152" spans="1:17" x14ac:dyDescent="0.55000000000000004">
      <c r="A152" s="4" t="s">
        <v>69</v>
      </c>
      <c r="B152" s="4" t="s">
        <v>70</v>
      </c>
      <c r="C152" s="4">
        <v>0.75</v>
      </c>
      <c r="D152" s="4">
        <v>0</v>
      </c>
      <c r="E152" s="4">
        <f t="shared" si="4"/>
        <v>0</v>
      </c>
      <c r="K152" s="4"/>
      <c r="Q152" s="10">
        <f t="shared" si="5"/>
        <v>0</v>
      </c>
    </row>
    <row r="153" spans="1:17" x14ac:dyDescent="0.55000000000000004">
      <c r="A153" s="4" t="s">
        <v>71</v>
      </c>
      <c r="B153" s="4" t="s">
        <v>72</v>
      </c>
      <c r="C153" s="4">
        <v>0.75</v>
      </c>
      <c r="D153" s="4">
        <v>0</v>
      </c>
      <c r="E153" s="4">
        <f t="shared" si="4"/>
        <v>0</v>
      </c>
      <c r="K153" s="4"/>
      <c r="Q153" s="10">
        <f t="shared" si="5"/>
        <v>0</v>
      </c>
    </row>
    <row r="154" spans="1:17" x14ac:dyDescent="0.55000000000000004">
      <c r="A154" s="4" t="s">
        <v>73</v>
      </c>
      <c r="B154" s="4" t="s">
        <v>74</v>
      </c>
      <c r="C154" s="4">
        <v>1.25</v>
      </c>
      <c r="D154" s="4">
        <v>0</v>
      </c>
      <c r="E154" s="4">
        <f t="shared" si="4"/>
        <v>0</v>
      </c>
      <c r="K154" s="4"/>
      <c r="Q154" s="10">
        <f t="shared" si="5"/>
        <v>0</v>
      </c>
    </row>
    <row r="155" spans="1:17" x14ac:dyDescent="0.55000000000000004">
      <c r="A155" s="4" t="s">
        <v>75</v>
      </c>
      <c r="B155" s="4" t="s">
        <v>76</v>
      </c>
      <c r="C155" s="4">
        <v>1.25</v>
      </c>
      <c r="D155" s="4">
        <v>0</v>
      </c>
      <c r="E155" s="4">
        <f t="shared" si="4"/>
        <v>0</v>
      </c>
      <c r="K155" s="4"/>
      <c r="Q155" s="10">
        <f t="shared" si="5"/>
        <v>0</v>
      </c>
    </row>
    <row r="156" spans="1:17" x14ac:dyDescent="0.55000000000000004">
      <c r="A156" s="4" t="s">
        <v>77</v>
      </c>
      <c r="B156" s="4" t="s">
        <v>78</v>
      </c>
      <c r="C156" s="4">
        <v>1.25</v>
      </c>
      <c r="D156" s="4">
        <v>0</v>
      </c>
      <c r="E156" s="4">
        <f t="shared" si="4"/>
        <v>0</v>
      </c>
      <c r="K156" s="4"/>
      <c r="Q156" s="10">
        <f t="shared" si="5"/>
        <v>0</v>
      </c>
    </row>
    <row r="157" spans="1:17" x14ac:dyDescent="0.55000000000000004">
      <c r="A157" s="4" t="s">
        <v>79</v>
      </c>
      <c r="B157" s="4" t="s">
        <v>80</v>
      </c>
      <c r="C157" s="4">
        <v>1.25</v>
      </c>
      <c r="D157" s="4">
        <v>0</v>
      </c>
      <c r="E157" s="4">
        <f t="shared" si="4"/>
        <v>0</v>
      </c>
      <c r="K157" s="4"/>
      <c r="Q157" s="10">
        <f t="shared" si="5"/>
        <v>0</v>
      </c>
    </row>
    <row r="158" spans="1:17" x14ac:dyDescent="0.55000000000000004">
      <c r="A158" s="4" t="s">
        <v>81</v>
      </c>
      <c r="B158" s="4" t="s">
        <v>82</v>
      </c>
      <c r="C158" s="4">
        <v>0.75</v>
      </c>
      <c r="D158" s="4">
        <v>0</v>
      </c>
      <c r="E158" s="4">
        <f t="shared" si="4"/>
        <v>0</v>
      </c>
      <c r="K158" s="4"/>
      <c r="Q158" s="10">
        <f t="shared" si="5"/>
        <v>0</v>
      </c>
    </row>
    <row r="159" spans="1:17" x14ac:dyDescent="0.55000000000000004">
      <c r="A159" s="4" t="s">
        <v>396</v>
      </c>
      <c r="B159" s="4" t="s">
        <v>397</v>
      </c>
      <c r="C159" s="4">
        <v>0.75</v>
      </c>
      <c r="D159" s="4">
        <v>0</v>
      </c>
      <c r="E159" s="4">
        <f t="shared" si="4"/>
        <v>0</v>
      </c>
      <c r="K159" s="4"/>
      <c r="Q159" s="10">
        <f t="shared" si="5"/>
        <v>0</v>
      </c>
    </row>
    <row r="160" spans="1:17" x14ac:dyDescent="0.55000000000000004">
      <c r="A160" s="4" t="s">
        <v>398</v>
      </c>
      <c r="B160" s="4" t="s">
        <v>399</v>
      </c>
      <c r="C160" s="4">
        <v>0.95</v>
      </c>
      <c r="D160" s="4">
        <v>0</v>
      </c>
      <c r="E160" s="4">
        <f t="shared" si="4"/>
        <v>0</v>
      </c>
      <c r="K160" s="4"/>
      <c r="Q160" s="10">
        <f t="shared" si="5"/>
        <v>0</v>
      </c>
    </row>
    <row r="161" spans="1:17" x14ac:dyDescent="0.55000000000000004">
      <c r="A161" s="4" t="s">
        <v>83</v>
      </c>
      <c r="B161" s="4" t="s">
        <v>84</v>
      </c>
      <c r="C161" s="4">
        <v>1.6</v>
      </c>
      <c r="D161" s="4">
        <v>0</v>
      </c>
      <c r="E161" s="4">
        <f t="shared" si="4"/>
        <v>0</v>
      </c>
      <c r="K161" s="4"/>
      <c r="Q161" s="10">
        <f t="shared" si="5"/>
        <v>0</v>
      </c>
    </row>
    <row r="162" spans="1:17" x14ac:dyDescent="0.55000000000000004">
      <c r="A162" s="4" t="s">
        <v>85</v>
      </c>
      <c r="B162" s="4" t="s">
        <v>86</v>
      </c>
      <c r="C162" s="4">
        <v>0.75</v>
      </c>
      <c r="D162" s="4">
        <v>0</v>
      </c>
      <c r="E162" s="4">
        <f t="shared" si="4"/>
        <v>0</v>
      </c>
      <c r="K162" s="4"/>
      <c r="Q162" s="10">
        <f t="shared" si="5"/>
        <v>0</v>
      </c>
    </row>
    <row r="163" spans="1:17" x14ac:dyDescent="0.55000000000000004">
      <c r="A163" s="4" t="s">
        <v>400</v>
      </c>
      <c r="B163" s="4" t="s">
        <v>401</v>
      </c>
      <c r="C163" s="4">
        <v>1.25</v>
      </c>
      <c r="D163" s="4">
        <v>0</v>
      </c>
      <c r="E163" s="4">
        <f t="shared" si="4"/>
        <v>0</v>
      </c>
      <c r="K163" s="4"/>
      <c r="Q163" s="10">
        <f t="shared" si="5"/>
        <v>0</v>
      </c>
    </row>
    <row r="164" spans="1:17" x14ac:dyDescent="0.55000000000000004">
      <c r="A164" s="4" t="s">
        <v>92</v>
      </c>
      <c r="B164" s="4" t="s">
        <v>93</v>
      </c>
      <c r="C164" s="4">
        <v>0.75</v>
      </c>
      <c r="D164" s="4">
        <v>0</v>
      </c>
      <c r="E164" s="4">
        <f t="shared" si="4"/>
        <v>0</v>
      </c>
      <c r="K164" s="4"/>
      <c r="Q164" s="10">
        <f t="shared" si="5"/>
        <v>0</v>
      </c>
    </row>
    <row r="165" spans="1:17" x14ac:dyDescent="0.55000000000000004">
      <c r="A165" s="4" t="s">
        <v>94</v>
      </c>
      <c r="B165" s="4" t="s">
        <v>95</v>
      </c>
      <c r="C165" s="4">
        <v>0.95</v>
      </c>
      <c r="D165" s="4">
        <v>0</v>
      </c>
      <c r="E165" s="4">
        <f t="shared" si="4"/>
        <v>0</v>
      </c>
      <c r="K165" s="4"/>
      <c r="Q165" s="10">
        <f t="shared" si="5"/>
        <v>0</v>
      </c>
    </row>
    <row r="166" spans="1:17" x14ac:dyDescent="0.55000000000000004">
      <c r="A166" s="4" t="s">
        <v>96</v>
      </c>
      <c r="B166" s="4" t="s">
        <v>97</v>
      </c>
      <c r="C166" s="4">
        <v>1.6</v>
      </c>
      <c r="D166" s="4">
        <v>0</v>
      </c>
      <c r="E166" s="4">
        <f t="shared" si="4"/>
        <v>0</v>
      </c>
      <c r="K166" s="4"/>
      <c r="Q166" s="10">
        <f t="shared" si="5"/>
        <v>0</v>
      </c>
    </row>
    <row r="167" spans="1:17" x14ac:dyDescent="0.55000000000000004">
      <c r="A167" s="4" t="s">
        <v>98</v>
      </c>
      <c r="B167" s="4" t="s">
        <v>99</v>
      </c>
      <c r="C167" s="4">
        <v>1.6</v>
      </c>
      <c r="D167" s="4">
        <v>0</v>
      </c>
      <c r="E167" s="4">
        <f t="shared" si="4"/>
        <v>0</v>
      </c>
      <c r="K167" s="4"/>
      <c r="Q167" s="10">
        <f t="shared" si="5"/>
        <v>0</v>
      </c>
    </row>
    <row r="168" spans="1:17" x14ac:dyDescent="0.55000000000000004">
      <c r="A168" s="4" t="s">
        <v>100</v>
      </c>
      <c r="B168" s="4" t="s">
        <v>101</v>
      </c>
      <c r="C168" s="4">
        <v>0.75</v>
      </c>
      <c r="D168" s="4">
        <v>0</v>
      </c>
      <c r="E168" s="4">
        <f t="shared" si="4"/>
        <v>0</v>
      </c>
      <c r="K168" s="4"/>
      <c r="Q168" s="10">
        <f t="shared" si="5"/>
        <v>0</v>
      </c>
    </row>
    <row r="169" spans="1:17" x14ac:dyDescent="0.55000000000000004">
      <c r="A169" s="4" t="s">
        <v>102</v>
      </c>
      <c r="B169" s="4" t="s">
        <v>103</v>
      </c>
      <c r="C169" s="4">
        <v>0.75</v>
      </c>
      <c r="D169" s="4">
        <v>0</v>
      </c>
      <c r="E169" s="4">
        <f t="shared" si="4"/>
        <v>0</v>
      </c>
      <c r="K169" s="4"/>
      <c r="Q169" s="10">
        <f t="shared" si="5"/>
        <v>0</v>
      </c>
    </row>
    <row r="170" spans="1:17" x14ac:dyDescent="0.55000000000000004">
      <c r="A170" s="4" t="s">
        <v>104</v>
      </c>
      <c r="B170" s="4" t="s">
        <v>105</v>
      </c>
      <c r="C170" s="4">
        <v>1.2</v>
      </c>
      <c r="D170" s="4">
        <v>0</v>
      </c>
      <c r="E170" s="4">
        <f t="shared" si="4"/>
        <v>0</v>
      </c>
      <c r="K170" s="4"/>
      <c r="Q170" s="10">
        <f t="shared" si="5"/>
        <v>0</v>
      </c>
    </row>
    <row r="171" spans="1:17" x14ac:dyDescent="0.55000000000000004">
      <c r="A171" s="4" t="s">
        <v>106</v>
      </c>
      <c r="B171" s="4" t="s">
        <v>107</v>
      </c>
      <c r="C171" s="4">
        <v>0.75</v>
      </c>
      <c r="D171" s="4">
        <v>0</v>
      </c>
      <c r="E171" s="4">
        <f t="shared" si="4"/>
        <v>0</v>
      </c>
      <c r="K171" s="4"/>
      <c r="Q171" s="10">
        <f t="shared" si="5"/>
        <v>0</v>
      </c>
    </row>
    <row r="172" spans="1:17" x14ac:dyDescent="0.55000000000000004">
      <c r="A172" s="4" t="s">
        <v>402</v>
      </c>
      <c r="B172" s="4" t="s">
        <v>403</v>
      </c>
      <c r="C172" s="4">
        <v>0.95</v>
      </c>
      <c r="D172" s="4">
        <v>0</v>
      </c>
      <c r="E172" s="4">
        <f t="shared" si="4"/>
        <v>0</v>
      </c>
      <c r="K172" s="4"/>
      <c r="Q172" s="10">
        <f t="shared" si="5"/>
        <v>0</v>
      </c>
    </row>
    <row r="173" spans="1:17" x14ac:dyDescent="0.55000000000000004">
      <c r="A173" s="4" t="s">
        <v>108</v>
      </c>
      <c r="B173" s="4" t="s">
        <v>109</v>
      </c>
      <c r="C173" s="4">
        <v>0.95</v>
      </c>
      <c r="D173" s="4">
        <v>0</v>
      </c>
      <c r="E173" s="4">
        <f t="shared" si="4"/>
        <v>0</v>
      </c>
      <c r="K173" s="4"/>
      <c r="Q173" s="10">
        <f t="shared" si="5"/>
        <v>0</v>
      </c>
    </row>
    <row r="174" spans="1:17" x14ac:dyDescent="0.55000000000000004">
      <c r="A174" s="4" t="s">
        <v>217</v>
      </c>
      <c r="B174" s="4" t="s">
        <v>218</v>
      </c>
      <c r="C174" s="4">
        <v>0.95</v>
      </c>
      <c r="D174" s="4">
        <v>0</v>
      </c>
      <c r="E174" s="4">
        <f t="shared" si="4"/>
        <v>0</v>
      </c>
      <c r="K174" s="4"/>
      <c r="Q174" s="10">
        <f t="shared" si="5"/>
        <v>0</v>
      </c>
    </row>
    <row r="175" spans="1:17" x14ac:dyDescent="0.55000000000000004">
      <c r="A175" s="4" t="s">
        <v>219</v>
      </c>
      <c r="B175" s="4" t="s">
        <v>220</v>
      </c>
      <c r="C175" s="4">
        <v>2.35</v>
      </c>
      <c r="D175" s="4">
        <v>0</v>
      </c>
      <c r="E175" s="4">
        <f t="shared" si="4"/>
        <v>0</v>
      </c>
      <c r="K175" s="4"/>
      <c r="Q175" s="10">
        <f t="shared" si="5"/>
        <v>0</v>
      </c>
    </row>
    <row r="176" spans="1:17" x14ac:dyDescent="0.55000000000000004">
      <c r="A176" s="4" t="s">
        <v>221</v>
      </c>
      <c r="B176" s="4" t="s">
        <v>222</v>
      </c>
      <c r="C176" s="4">
        <v>1.6</v>
      </c>
      <c r="D176" s="4">
        <v>0</v>
      </c>
      <c r="E176" s="4">
        <f t="shared" si="4"/>
        <v>0</v>
      </c>
      <c r="K176" s="4"/>
      <c r="Q176" s="10">
        <f t="shared" si="5"/>
        <v>0</v>
      </c>
    </row>
    <row r="177" spans="1:17" x14ac:dyDescent="0.55000000000000004">
      <c r="A177" s="4" t="s">
        <v>223</v>
      </c>
      <c r="B177" s="4" t="s">
        <v>224</v>
      </c>
      <c r="C177" s="4">
        <v>0.95</v>
      </c>
      <c r="D177" s="4">
        <v>0</v>
      </c>
      <c r="E177" s="4">
        <f t="shared" si="4"/>
        <v>0</v>
      </c>
      <c r="K177" s="4"/>
      <c r="Q177" s="10">
        <f t="shared" si="5"/>
        <v>0</v>
      </c>
    </row>
    <row r="178" spans="1:17" x14ac:dyDescent="0.55000000000000004">
      <c r="A178" s="4" t="s">
        <v>225</v>
      </c>
      <c r="B178" s="4" t="s">
        <v>226</v>
      </c>
      <c r="C178" s="4">
        <v>1.25</v>
      </c>
      <c r="D178" s="4">
        <v>0</v>
      </c>
      <c r="E178" s="4">
        <f t="shared" si="4"/>
        <v>0</v>
      </c>
      <c r="K178" s="4"/>
      <c r="Q178" s="10">
        <f t="shared" si="5"/>
        <v>0</v>
      </c>
    </row>
    <row r="179" spans="1:17" x14ac:dyDescent="0.55000000000000004">
      <c r="A179" s="4" t="s">
        <v>227</v>
      </c>
      <c r="B179" s="4" t="s">
        <v>228</v>
      </c>
      <c r="C179" s="4">
        <v>1.25</v>
      </c>
      <c r="D179" s="4">
        <v>0</v>
      </c>
      <c r="E179" s="4">
        <f t="shared" si="4"/>
        <v>0</v>
      </c>
      <c r="K179" s="4"/>
      <c r="Q179" s="10">
        <f t="shared" si="5"/>
        <v>0</v>
      </c>
    </row>
    <row r="180" spans="1:17" x14ac:dyDescent="0.55000000000000004">
      <c r="A180" s="4" t="s">
        <v>229</v>
      </c>
      <c r="B180" s="4" t="s">
        <v>230</v>
      </c>
      <c r="C180" s="4">
        <v>0.95</v>
      </c>
      <c r="D180" s="4">
        <v>0</v>
      </c>
      <c r="E180" s="4">
        <f t="shared" si="4"/>
        <v>0</v>
      </c>
      <c r="K180" s="4"/>
      <c r="Q180" s="10">
        <f t="shared" si="5"/>
        <v>0</v>
      </c>
    </row>
    <row r="181" spans="1:17" x14ac:dyDescent="0.55000000000000004">
      <c r="D181" s="4">
        <v>0</v>
      </c>
      <c r="E181" s="4">
        <f t="shared" si="4"/>
        <v>0</v>
      </c>
      <c r="Q181" s="10">
        <f t="shared" si="5"/>
        <v>0</v>
      </c>
    </row>
    <row r="182" spans="1:17" x14ac:dyDescent="0.55000000000000004">
      <c r="D182" s="4">
        <v>0</v>
      </c>
      <c r="E182" s="4">
        <f t="shared" si="4"/>
        <v>0</v>
      </c>
      <c r="Q182" s="10">
        <f t="shared" si="5"/>
        <v>0</v>
      </c>
    </row>
    <row r="183" spans="1:17" ht="18.3" x14ac:dyDescent="0.7">
      <c r="A183" s="4"/>
      <c r="B183" s="5" t="s">
        <v>231</v>
      </c>
      <c r="C183" s="4"/>
      <c r="D183" s="4">
        <v>0</v>
      </c>
      <c r="E183" s="4">
        <f t="shared" si="4"/>
        <v>0</v>
      </c>
      <c r="K183" s="1"/>
      <c r="Q183" s="10">
        <f t="shared" si="5"/>
        <v>0</v>
      </c>
    </row>
    <row r="184" spans="1:17" x14ac:dyDescent="0.55000000000000004">
      <c r="A184" s="4" t="s">
        <v>232</v>
      </c>
      <c r="B184" s="4" t="s">
        <v>233</v>
      </c>
      <c r="C184" s="4">
        <v>0.95</v>
      </c>
      <c r="D184" s="4">
        <v>0</v>
      </c>
      <c r="E184" s="4">
        <f t="shared" si="4"/>
        <v>0</v>
      </c>
      <c r="K184" s="1"/>
      <c r="Q184" s="10">
        <f t="shared" si="5"/>
        <v>0</v>
      </c>
    </row>
    <row r="185" spans="1:17" x14ac:dyDescent="0.55000000000000004">
      <c r="A185" s="4" t="s">
        <v>234</v>
      </c>
      <c r="B185" s="4" t="s">
        <v>235</v>
      </c>
      <c r="C185" s="4">
        <v>0.95</v>
      </c>
      <c r="D185" s="4">
        <v>0</v>
      </c>
      <c r="E185" s="4">
        <f t="shared" si="4"/>
        <v>0</v>
      </c>
      <c r="K185" s="1"/>
      <c r="Q185" s="10">
        <f t="shared" si="5"/>
        <v>0</v>
      </c>
    </row>
    <row r="186" spans="1:17" x14ac:dyDescent="0.55000000000000004">
      <c r="A186" s="4" t="s">
        <v>236</v>
      </c>
      <c r="B186" s="4" t="s">
        <v>237</v>
      </c>
      <c r="C186" s="4">
        <v>0.95</v>
      </c>
      <c r="D186" s="4">
        <v>0</v>
      </c>
      <c r="E186" s="4">
        <f t="shared" si="4"/>
        <v>0</v>
      </c>
      <c r="K186" s="1"/>
      <c r="Q186" s="10">
        <f t="shared" si="5"/>
        <v>0</v>
      </c>
    </row>
    <row r="187" spans="1:17" x14ac:dyDescent="0.55000000000000004">
      <c r="A187" s="4" t="s">
        <v>238</v>
      </c>
      <c r="B187" s="4" t="s">
        <v>239</v>
      </c>
      <c r="C187" s="4">
        <v>0.75</v>
      </c>
      <c r="D187" s="4">
        <v>0</v>
      </c>
      <c r="E187" s="4">
        <f t="shared" si="4"/>
        <v>0</v>
      </c>
      <c r="K187" s="1"/>
      <c r="Q187" s="10">
        <f t="shared" si="5"/>
        <v>0</v>
      </c>
    </row>
    <row r="188" spans="1:17" x14ac:dyDescent="0.55000000000000004">
      <c r="A188" s="4" t="s">
        <v>240</v>
      </c>
      <c r="B188" s="4" t="s">
        <v>241</v>
      </c>
      <c r="C188" s="4">
        <v>0.75</v>
      </c>
      <c r="D188" s="4">
        <v>0</v>
      </c>
      <c r="E188" s="4">
        <f t="shared" si="4"/>
        <v>0</v>
      </c>
      <c r="Q188" s="10">
        <f t="shared" si="5"/>
        <v>0</v>
      </c>
    </row>
    <row r="189" spans="1:17" x14ac:dyDescent="0.55000000000000004">
      <c r="A189" s="4" t="s">
        <v>300</v>
      </c>
      <c r="B189" s="4" t="s">
        <v>301</v>
      </c>
      <c r="C189" s="4">
        <v>0.95</v>
      </c>
      <c r="D189" s="4">
        <v>0</v>
      </c>
      <c r="E189" s="4">
        <f t="shared" si="4"/>
        <v>0</v>
      </c>
      <c r="Q189" s="10">
        <f t="shared" si="5"/>
        <v>0</v>
      </c>
    </row>
    <row r="190" spans="1:17" x14ac:dyDescent="0.55000000000000004">
      <c r="A190" s="4" t="s">
        <v>302</v>
      </c>
      <c r="B190" s="4" t="s">
        <v>303</v>
      </c>
      <c r="C190" s="4">
        <v>0.75</v>
      </c>
      <c r="D190" s="4">
        <v>0</v>
      </c>
      <c r="E190" s="4">
        <f t="shared" si="4"/>
        <v>0</v>
      </c>
      <c r="Q190" s="10">
        <f t="shared" si="5"/>
        <v>0</v>
      </c>
    </row>
    <row r="191" spans="1:17" x14ac:dyDescent="0.55000000000000004">
      <c r="A191" s="4" t="s">
        <v>304</v>
      </c>
      <c r="B191" s="4" t="s">
        <v>305</v>
      </c>
      <c r="C191" s="4">
        <v>1.25</v>
      </c>
      <c r="D191" s="4">
        <v>0</v>
      </c>
      <c r="E191" s="4">
        <f t="shared" si="4"/>
        <v>0</v>
      </c>
      <c r="K191" s="1"/>
      <c r="Q191" s="10">
        <f t="shared" si="5"/>
        <v>0</v>
      </c>
    </row>
    <row r="192" spans="1:17" x14ac:dyDescent="0.55000000000000004">
      <c r="A192" s="4" t="s">
        <v>306</v>
      </c>
      <c r="B192" s="4" t="s">
        <v>307</v>
      </c>
      <c r="C192" s="4">
        <v>0.95</v>
      </c>
      <c r="D192" s="4">
        <v>0</v>
      </c>
      <c r="E192" s="4">
        <f t="shared" si="4"/>
        <v>0</v>
      </c>
      <c r="K192" s="1"/>
      <c r="Q192" s="10">
        <f t="shared" si="5"/>
        <v>0</v>
      </c>
    </row>
    <row r="193" spans="1:17" x14ac:dyDescent="0.55000000000000004">
      <c r="A193" s="4" t="s">
        <v>308</v>
      </c>
      <c r="B193" s="4" t="s">
        <v>309</v>
      </c>
      <c r="C193" s="4">
        <v>0.95</v>
      </c>
      <c r="D193" s="4">
        <v>0</v>
      </c>
      <c r="E193" s="4">
        <f t="shared" si="4"/>
        <v>0</v>
      </c>
      <c r="K193" s="1"/>
      <c r="Q193" s="10">
        <f t="shared" si="5"/>
        <v>0</v>
      </c>
    </row>
    <row r="194" spans="1:17" x14ac:dyDescent="0.55000000000000004">
      <c r="A194" s="4" t="s">
        <v>310</v>
      </c>
      <c r="B194" s="4" t="s">
        <v>311</v>
      </c>
      <c r="C194" s="4">
        <v>0.95</v>
      </c>
      <c r="D194" s="4">
        <v>0</v>
      </c>
      <c r="E194" s="4">
        <f t="shared" si="4"/>
        <v>0</v>
      </c>
      <c r="K194" s="1"/>
      <c r="Q194" s="10">
        <f t="shared" si="5"/>
        <v>0</v>
      </c>
    </row>
    <row r="195" spans="1:17" x14ac:dyDescent="0.55000000000000004">
      <c r="A195" s="4" t="s">
        <v>312</v>
      </c>
      <c r="B195" s="4" t="s">
        <v>313</v>
      </c>
      <c r="C195" s="4">
        <v>0.75</v>
      </c>
      <c r="D195" s="4">
        <v>0</v>
      </c>
      <c r="E195" s="4">
        <f t="shared" si="4"/>
        <v>0</v>
      </c>
      <c r="K195" s="1"/>
      <c r="Q195" s="10">
        <f t="shared" si="5"/>
        <v>0</v>
      </c>
    </row>
    <row r="196" spans="1:17" x14ac:dyDescent="0.55000000000000004">
      <c r="A196" s="4" t="s">
        <v>314</v>
      </c>
      <c r="B196" s="4" t="s">
        <v>315</v>
      </c>
      <c r="C196" s="4">
        <v>0.75</v>
      </c>
      <c r="D196" s="4">
        <v>0</v>
      </c>
      <c r="E196" s="4">
        <f t="shared" si="4"/>
        <v>0</v>
      </c>
      <c r="K196" s="1"/>
      <c r="Q196" s="10">
        <f t="shared" si="5"/>
        <v>0</v>
      </c>
    </row>
    <row r="197" spans="1:17" x14ac:dyDescent="0.55000000000000004">
      <c r="A197" s="4" t="s">
        <v>316</v>
      </c>
      <c r="B197" s="4" t="s">
        <v>317</v>
      </c>
      <c r="C197" s="4">
        <v>0.75</v>
      </c>
      <c r="D197" s="4">
        <v>0</v>
      </c>
      <c r="E197" s="4">
        <f t="shared" si="4"/>
        <v>0</v>
      </c>
      <c r="K197" s="1"/>
      <c r="Q197" s="10">
        <f t="shared" si="5"/>
        <v>0</v>
      </c>
    </row>
    <row r="198" spans="1:17" x14ac:dyDescent="0.55000000000000004">
      <c r="A198" s="4" t="s">
        <v>318</v>
      </c>
      <c r="B198" s="4" t="s">
        <v>319</v>
      </c>
      <c r="C198" s="4">
        <v>0.75</v>
      </c>
      <c r="D198" s="4">
        <v>0</v>
      </c>
      <c r="E198" s="4">
        <f t="shared" si="4"/>
        <v>0</v>
      </c>
      <c r="K198" s="1"/>
      <c r="Q198" s="10">
        <f t="shared" si="5"/>
        <v>0</v>
      </c>
    </row>
    <row r="199" spans="1:17" x14ac:dyDescent="0.55000000000000004">
      <c r="A199" s="4" t="s">
        <v>320</v>
      </c>
      <c r="B199" s="4" t="s">
        <v>321</v>
      </c>
      <c r="C199" s="4">
        <v>0.95</v>
      </c>
      <c r="D199" s="4">
        <v>0</v>
      </c>
      <c r="E199" s="4">
        <f t="shared" si="4"/>
        <v>0</v>
      </c>
      <c r="K199" s="1"/>
      <c r="Q199" s="10">
        <f t="shared" si="5"/>
        <v>0</v>
      </c>
    </row>
    <row r="200" spans="1:17" x14ac:dyDescent="0.55000000000000004">
      <c r="A200" s="4" t="s">
        <v>322</v>
      </c>
      <c r="B200" s="4" t="s">
        <v>323</v>
      </c>
      <c r="C200" s="4">
        <v>0.95</v>
      </c>
      <c r="D200" s="4">
        <v>0</v>
      </c>
      <c r="E200" s="4">
        <f t="shared" si="4"/>
        <v>0</v>
      </c>
      <c r="K200" s="1"/>
      <c r="Q200" s="10">
        <f t="shared" si="5"/>
        <v>0</v>
      </c>
    </row>
    <row r="201" spans="1:17" x14ac:dyDescent="0.55000000000000004">
      <c r="A201" s="4" t="s">
        <v>324</v>
      </c>
      <c r="B201" s="4" t="s">
        <v>325</v>
      </c>
      <c r="C201" s="4">
        <v>0.75</v>
      </c>
      <c r="D201" s="4">
        <v>0</v>
      </c>
      <c r="E201" s="4">
        <f t="shared" si="4"/>
        <v>0</v>
      </c>
      <c r="K201" s="1"/>
      <c r="Q201" s="10">
        <f t="shared" si="5"/>
        <v>0</v>
      </c>
    </row>
    <row r="202" spans="1:17" x14ac:dyDescent="0.55000000000000004">
      <c r="A202" s="4" t="s">
        <v>326</v>
      </c>
      <c r="B202" s="4" t="s">
        <v>327</v>
      </c>
      <c r="C202" s="4">
        <v>0.75</v>
      </c>
      <c r="D202" s="4">
        <v>0</v>
      </c>
      <c r="E202" s="4">
        <f t="shared" si="4"/>
        <v>0</v>
      </c>
      <c r="K202" s="1"/>
      <c r="Q202" s="10">
        <f t="shared" si="5"/>
        <v>0</v>
      </c>
    </row>
    <row r="203" spans="1:17" x14ac:dyDescent="0.55000000000000004">
      <c r="A203" s="4" t="s">
        <v>328</v>
      </c>
      <c r="B203" s="4" t="s">
        <v>329</v>
      </c>
      <c r="C203" s="4">
        <v>0.75</v>
      </c>
      <c r="D203" s="4">
        <v>0</v>
      </c>
      <c r="E203" s="4">
        <f t="shared" si="4"/>
        <v>0</v>
      </c>
      <c r="K203" s="1"/>
      <c r="Q203" s="10">
        <f t="shared" si="5"/>
        <v>0</v>
      </c>
    </row>
    <row r="204" spans="1:17" x14ac:dyDescent="0.55000000000000004">
      <c r="A204" s="4" t="s">
        <v>330</v>
      </c>
      <c r="B204" s="4" t="s">
        <v>331</v>
      </c>
      <c r="C204" s="4">
        <v>0.75</v>
      </c>
      <c r="D204" s="4">
        <v>0</v>
      </c>
      <c r="E204" s="4">
        <f t="shared" si="4"/>
        <v>0</v>
      </c>
      <c r="K204" s="1"/>
      <c r="Q204" s="10">
        <f t="shared" si="5"/>
        <v>0</v>
      </c>
    </row>
    <row r="205" spans="1:17" x14ac:dyDescent="0.55000000000000004">
      <c r="A205" s="4" t="s">
        <v>332</v>
      </c>
      <c r="B205" s="4" t="s">
        <v>333</v>
      </c>
      <c r="C205" s="4">
        <v>0.95</v>
      </c>
      <c r="D205" s="4">
        <v>0</v>
      </c>
      <c r="E205" s="4">
        <f t="shared" si="4"/>
        <v>0</v>
      </c>
      <c r="Q205" s="10">
        <f t="shared" si="5"/>
        <v>0</v>
      </c>
    </row>
    <row r="206" spans="1:17" x14ac:dyDescent="0.55000000000000004">
      <c r="A206" s="4" t="s">
        <v>334</v>
      </c>
      <c r="B206" s="4" t="s">
        <v>335</v>
      </c>
      <c r="C206" s="4">
        <v>0.95</v>
      </c>
      <c r="D206" s="4">
        <v>0</v>
      </c>
      <c r="E206" s="4">
        <f t="shared" si="4"/>
        <v>0</v>
      </c>
      <c r="Q206" s="10">
        <f t="shared" si="5"/>
        <v>0</v>
      </c>
    </row>
    <row r="207" spans="1:17" x14ac:dyDescent="0.55000000000000004">
      <c r="A207" s="4" t="s">
        <v>336</v>
      </c>
      <c r="B207" s="4" t="s">
        <v>337</v>
      </c>
      <c r="C207" s="4">
        <v>0.75</v>
      </c>
      <c r="D207" s="4">
        <v>0</v>
      </c>
      <c r="E207" s="4">
        <f t="shared" si="4"/>
        <v>0</v>
      </c>
      <c r="Q207" s="10">
        <f t="shared" si="5"/>
        <v>0</v>
      </c>
    </row>
    <row r="208" spans="1:17" x14ac:dyDescent="0.55000000000000004">
      <c r="A208" s="4" t="s">
        <v>338</v>
      </c>
      <c r="B208" s="4" t="s">
        <v>339</v>
      </c>
      <c r="C208" s="4">
        <v>0.95</v>
      </c>
      <c r="D208" s="4">
        <v>0</v>
      </c>
      <c r="E208" s="4">
        <f t="shared" si="4"/>
        <v>0</v>
      </c>
      <c r="Q208" s="10">
        <f t="shared" si="5"/>
        <v>0</v>
      </c>
    </row>
    <row r="209" spans="1:17" x14ac:dyDescent="0.55000000000000004">
      <c r="A209" s="4" t="s">
        <v>340</v>
      </c>
      <c r="B209" s="4" t="s">
        <v>341</v>
      </c>
      <c r="C209" s="4">
        <v>0.95</v>
      </c>
      <c r="D209" s="4">
        <v>0</v>
      </c>
      <c r="E209" s="4">
        <f t="shared" ref="E209:E270" si="6">C209*D209</f>
        <v>0</v>
      </c>
      <c r="Q209" s="10">
        <f t="shared" ref="Q209:Q271" si="7">E209*0.9</f>
        <v>0</v>
      </c>
    </row>
    <row r="210" spans="1:17" x14ac:dyDescent="0.55000000000000004">
      <c r="A210" s="4" t="s">
        <v>342</v>
      </c>
      <c r="B210" s="4" t="s">
        <v>343</v>
      </c>
      <c r="C210" s="4">
        <v>0.95</v>
      </c>
      <c r="D210" s="4">
        <v>0</v>
      </c>
      <c r="E210" s="4">
        <f t="shared" si="6"/>
        <v>0</v>
      </c>
      <c r="Q210" s="10">
        <f t="shared" si="7"/>
        <v>0</v>
      </c>
    </row>
    <row r="211" spans="1:17" x14ac:dyDescent="0.55000000000000004">
      <c r="A211" s="4" t="s">
        <v>344</v>
      </c>
      <c r="B211" s="4" t="s">
        <v>345</v>
      </c>
      <c r="C211" s="4">
        <v>1.25</v>
      </c>
      <c r="D211" s="4">
        <v>0</v>
      </c>
      <c r="E211" s="4">
        <f t="shared" si="6"/>
        <v>0</v>
      </c>
      <c r="Q211" s="10">
        <f t="shared" si="7"/>
        <v>0</v>
      </c>
    </row>
    <row r="212" spans="1:17" x14ac:dyDescent="0.55000000000000004">
      <c r="A212" s="4" t="s">
        <v>346</v>
      </c>
      <c r="B212" s="4" t="s">
        <v>347</v>
      </c>
      <c r="C212" s="4">
        <v>1.25</v>
      </c>
      <c r="D212" s="4">
        <v>0</v>
      </c>
      <c r="E212" s="4">
        <f t="shared" si="6"/>
        <v>0</v>
      </c>
      <c r="Q212" s="10">
        <f t="shared" si="7"/>
        <v>0</v>
      </c>
    </row>
    <row r="213" spans="1:17" x14ac:dyDescent="0.55000000000000004">
      <c r="A213" s="4" t="s">
        <v>348</v>
      </c>
      <c r="B213" s="4" t="s">
        <v>349</v>
      </c>
      <c r="C213" s="4">
        <v>1.25</v>
      </c>
      <c r="D213" s="4">
        <v>0</v>
      </c>
      <c r="E213" s="4">
        <f t="shared" si="6"/>
        <v>0</v>
      </c>
      <c r="Q213" s="10">
        <f t="shared" si="7"/>
        <v>0</v>
      </c>
    </row>
    <row r="214" spans="1:17" x14ac:dyDescent="0.55000000000000004">
      <c r="A214" s="4" t="s">
        <v>350</v>
      </c>
      <c r="B214" s="4" t="s">
        <v>351</v>
      </c>
      <c r="C214" s="4">
        <v>1.25</v>
      </c>
      <c r="D214" s="4">
        <v>0</v>
      </c>
      <c r="E214" s="4">
        <f t="shared" si="6"/>
        <v>0</v>
      </c>
      <c r="Q214" s="10">
        <f t="shared" si="7"/>
        <v>0</v>
      </c>
    </row>
    <row r="215" spans="1:17" x14ac:dyDescent="0.55000000000000004">
      <c r="A215" s="4" t="s">
        <v>352</v>
      </c>
      <c r="B215" s="4" t="s">
        <v>353</v>
      </c>
      <c r="C215" s="4">
        <v>0.75</v>
      </c>
      <c r="D215" s="4">
        <v>0</v>
      </c>
      <c r="E215" s="4">
        <f t="shared" si="6"/>
        <v>0</v>
      </c>
      <c r="Q215" s="10">
        <f t="shared" si="7"/>
        <v>0</v>
      </c>
    </row>
    <row r="216" spans="1:17" x14ac:dyDescent="0.55000000000000004">
      <c r="A216" s="4" t="s">
        <v>354</v>
      </c>
      <c r="B216" s="4" t="s">
        <v>355</v>
      </c>
      <c r="C216" s="4">
        <v>0.95</v>
      </c>
      <c r="D216" s="4">
        <v>0</v>
      </c>
      <c r="E216" s="4">
        <f t="shared" si="6"/>
        <v>0</v>
      </c>
      <c r="Q216" s="10">
        <f t="shared" si="7"/>
        <v>0</v>
      </c>
    </row>
    <row r="217" spans="1:17" x14ac:dyDescent="0.55000000000000004">
      <c r="A217" s="4" t="s">
        <v>356</v>
      </c>
      <c r="B217" s="4" t="s">
        <v>357</v>
      </c>
      <c r="C217" s="4">
        <v>1.25</v>
      </c>
      <c r="D217" s="4">
        <v>0</v>
      </c>
      <c r="E217" s="4">
        <f t="shared" si="6"/>
        <v>0</v>
      </c>
      <c r="Q217" s="10">
        <f t="shared" si="7"/>
        <v>0</v>
      </c>
    </row>
    <row r="218" spans="1:17" x14ac:dyDescent="0.55000000000000004">
      <c r="A218" s="4" t="s">
        <v>358</v>
      </c>
      <c r="B218" s="4" t="s">
        <v>359</v>
      </c>
      <c r="C218" s="4">
        <v>0.95</v>
      </c>
      <c r="D218" s="4">
        <v>0</v>
      </c>
      <c r="E218" s="4">
        <f t="shared" si="6"/>
        <v>0</v>
      </c>
      <c r="Q218" s="10">
        <f t="shared" si="7"/>
        <v>0</v>
      </c>
    </row>
    <row r="219" spans="1:17" x14ac:dyDescent="0.55000000000000004">
      <c r="A219" s="4" t="s">
        <v>360</v>
      </c>
      <c r="B219" s="4" t="s">
        <v>361</v>
      </c>
      <c r="C219" s="4">
        <v>0.95</v>
      </c>
      <c r="D219" s="4">
        <v>0</v>
      </c>
      <c r="E219" s="4">
        <f t="shared" si="6"/>
        <v>0</v>
      </c>
      <c r="Q219" s="10">
        <f t="shared" si="7"/>
        <v>0</v>
      </c>
    </row>
    <row r="220" spans="1:17" x14ac:dyDescent="0.55000000000000004">
      <c r="A220" s="4" t="s">
        <v>362</v>
      </c>
      <c r="B220" s="4" t="s">
        <v>363</v>
      </c>
      <c r="C220" s="4">
        <v>1.25</v>
      </c>
      <c r="D220" s="4">
        <v>0</v>
      </c>
      <c r="E220" s="4">
        <f t="shared" si="6"/>
        <v>0</v>
      </c>
      <c r="Q220" s="10">
        <f t="shared" si="7"/>
        <v>0</v>
      </c>
    </row>
    <row r="221" spans="1:17" x14ac:dyDescent="0.55000000000000004">
      <c r="A221" s="4" t="s">
        <v>364</v>
      </c>
      <c r="B221" s="4" t="s">
        <v>365</v>
      </c>
      <c r="C221" s="4">
        <v>0.95</v>
      </c>
      <c r="D221" s="4">
        <v>0</v>
      </c>
      <c r="E221" s="4">
        <f t="shared" si="6"/>
        <v>0</v>
      </c>
      <c r="Q221" s="10">
        <f t="shared" si="7"/>
        <v>0</v>
      </c>
    </row>
    <row r="222" spans="1:17" x14ac:dyDescent="0.55000000000000004">
      <c r="A222" s="4" t="s">
        <v>366</v>
      </c>
      <c r="B222" s="4" t="s">
        <v>367</v>
      </c>
      <c r="C222" s="4">
        <v>1.25</v>
      </c>
      <c r="D222" s="4">
        <v>0</v>
      </c>
      <c r="E222" s="4">
        <f t="shared" si="6"/>
        <v>0</v>
      </c>
      <c r="Q222" s="10">
        <f t="shared" si="7"/>
        <v>0</v>
      </c>
    </row>
    <row r="223" spans="1:17" x14ac:dyDescent="0.55000000000000004">
      <c r="A223" s="4" t="s">
        <v>368</v>
      </c>
      <c r="B223" s="4" t="s">
        <v>369</v>
      </c>
      <c r="C223" s="4">
        <v>1.25</v>
      </c>
      <c r="D223" s="4">
        <v>0</v>
      </c>
      <c r="E223" s="4">
        <f t="shared" si="6"/>
        <v>0</v>
      </c>
      <c r="Q223" s="10">
        <f t="shared" si="7"/>
        <v>0</v>
      </c>
    </row>
    <row r="224" spans="1:17" x14ac:dyDescent="0.55000000000000004">
      <c r="A224" s="4" t="s">
        <v>370</v>
      </c>
      <c r="B224" s="4" t="s">
        <v>371</v>
      </c>
      <c r="C224" s="4">
        <v>1.25</v>
      </c>
      <c r="D224" s="4">
        <v>0</v>
      </c>
      <c r="E224" s="4">
        <f t="shared" si="6"/>
        <v>0</v>
      </c>
      <c r="Q224" s="10">
        <f t="shared" si="7"/>
        <v>0</v>
      </c>
    </row>
    <row r="225" spans="1:17" x14ac:dyDescent="0.55000000000000004">
      <c r="A225" s="4" t="s">
        <v>242</v>
      </c>
      <c r="B225" s="4" t="s">
        <v>243</v>
      </c>
      <c r="C225" s="4">
        <v>0.75</v>
      </c>
      <c r="D225" s="4">
        <v>0</v>
      </c>
      <c r="E225" s="4">
        <f t="shared" si="6"/>
        <v>0</v>
      </c>
      <c r="Q225" s="10">
        <f t="shared" si="7"/>
        <v>0</v>
      </c>
    </row>
    <row r="226" spans="1:17" x14ac:dyDescent="0.55000000000000004">
      <c r="A226" s="4" t="s">
        <v>244</v>
      </c>
      <c r="B226" s="4" t="s">
        <v>245</v>
      </c>
      <c r="C226" s="4">
        <v>0.75</v>
      </c>
      <c r="D226" s="4">
        <v>0</v>
      </c>
      <c r="E226" s="4">
        <f t="shared" si="6"/>
        <v>0</v>
      </c>
      <c r="Q226" s="10">
        <f t="shared" si="7"/>
        <v>0</v>
      </c>
    </row>
    <row r="227" spans="1:17" x14ac:dyDescent="0.55000000000000004">
      <c r="A227" s="4" t="s">
        <v>246</v>
      </c>
      <c r="B227" s="4" t="s">
        <v>247</v>
      </c>
      <c r="C227" s="4">
        <v>0.75</v>
      </c>
      <c r="D227" s="4">
        <v>0</v>
      </c>
      <c r="E227" s="4">
        <f t="shared" si="6"/>
        <v>0</v>
      </c>
      <c r="Q227" s="10">
        <f t="shared" si="7"/>
        <v>0</v>
      </c>
    </row>
    <row r="228" spans="1:17" x14ac:dyDescent="0.55000000000000004">
      <c r="A228" s="4" t="s">
        <v>248</v>
      </c>
      <c r="B228" s="4" t="s">
        <v>249</v>
      </c>
      <c r="C228" s="4">
        <v>0.95</v>
      </c>
      <c r="D228" s="4">
        <v>0</v>
      </c>
      <c r="E228" s="4">
        <f t="shared" si="6"/>
        <v>0</v>
      </c>
      <c r="Q228" s="10">
        <f t="shared" si="7"/>
        <v>0</v>
      </c>
    </row>
    <row r="229" spans="1:17" x14ac:dyDescent="0.55000000000000004">
      <c r="A229" s="4" t="s">
        <v>250</v>
      </c>
      <c r="B229" s="4" t="s">
        <v>251</v>
      </c>
      <c r="C229" s="4">
        <v>0.75</v>
      </c>
      <c r="D229" s="4">
        <v>0</v>
      </c>
      <c r="E229" s="4">
        <f t="shared" si="6"/>
        <v>0</v>
      </c>
      <c r="Q229" s="10">
        <f t="shared" si="7"/>
        <v>0</v>
      </c>
    </row>
    <row r="230" spans="1:17" x14ac:dyDescent="0.55000000000000004">
      <c r="A230" s="4" t="s">
        <v>252</v>
      </c>
      <c r="B230" s="4" t="s">
        <v>253</v>
      </c>
      <c r="C230" s="4">
        <v>0.95</v>
      </c>
      <c r="D230" s="4">
        <v>0</v>
      </c>
      <c r="E230" s="4">
        <f t="shared" si="6"/>
        <v>0</v>
      </c>
      <c r="Q230" s="10">
        <f t="shared" si="7"/>
        <v>0</v>
      </c>
    </row>
    <row r="231" spans="1:17" x14ac:dyDescent="0.55000000000000004">
      <c r="A231" s="4" t="s">
        <v>254</v>
      </c>
      <c r="B231" s="4" t="s">
        <v>255</v>
      </c>
      <c r="C231" s="4">
        <v>0.75</v>
      </c>
      <c r="D231" s="4">
        <v>0</v>
      </c>
      <c r="E231" s="4">
        <f t="shared" si="6"/>
        <v>0</v>
      </c>
      <c r="Q231" s="10">
        <f t="shared" si="7"/>
        <v>0</v>
      </c>
    </row>
    <row r="232" spans="1:17" x14ac:dyDescent="0.55000000000000004">
      <c r="A232" s="4" t="s">
        <v>256</v>
      </c>
      <c r="B232" s="4" t="s">
        <v>257</v>
      </c>
      <c r="C232" s="4">
        <v>0.75</v>
      </c>
      <c r="D232" s="4">
        <v>0</v>
      </c>
      <c r="E232" s="4">
        <f t="shared" si="6"/>
        <v>0</v>
      </c>
      <c r="Q232" s="10">
        <f t="shared" si="7"/>
        <v>0</v>
      </c>
    </row>
    <row r="233" spans="1:17" x14ac:dyDescent="0.55000000000000004">
      <c r="A233" s="4" t="s">
        <v>258</v>
      </c>
      <c r="B233" s="4" t="s">
        <v>259</v>
      </c>
      <c r="C233" s="4">
        <v>2.35</v>
      </c>
      <c r="D233" s="4">
        <v>0</v>
      </c>
      <c r="E233" s="4">
        <f t="shared" si="6"/>
        <v>0</v>
      </c>
      <c r="Q233" s="10">
        <f t="shared" si="7"/>
        <v>0</v>
      </c>
    </row>
    <row r="234" spans="1:17" x14ac:dyDescent="0.55000000000000004">
      <c r="A234" s="4" t="s">
        <v>260</v>
      </c>
      <c r="B234" s="4" t="s">
        <v>261</v>
      </c>
      <c r="C234" s="4">
        <v>0.75</v>
      </c>
      <c r="D234" s="4">
        <v>0</v>
      </c>
      <c r="E234" s="4">
        <f t="shared" si="6"/>
        <v>0</v>
      </c>
      <c r="Q234" s="10">
        <f t="shared" si="7"/>
        <v>0</v>
      </c>
    </row>
    <row r="235" spans="1:17" x14ac:dyDescent="0.55000000000000004">
      <c r="A235" s="4" t="s">
        <v>262</v>
      </c>
      <c r="B235" s="4" t="s">
        <v>263</v>
      </c>
      <c r="C235" s="4">
        <v>0.95</v>
      </c>
      <c r="D235" s="4">
        <v>0</v>
      </c>
      <c r="E235" s="4">
        <f t="shared" si="6"/>
        <v>0</v>
      </c>
      <c r="Q235" s="10">
        <f t="shared" si="7"/>
        <v>0</v>
      </c>
    </row>
    <row r="236" spans="1:17" x14ac:dyDescent="0.55000000000000004">
      <c r="A236" s="4" t="s">
        <v>264</v>
      </c>
      <c r="B236" s="4" t="s">
        <v>265</v>
      </c>
      <c r="C236" s="4">
        <v>0.95</v>
      </c>
      <c r="D236" s="4">
        <v>0</v>
      </c>
      <c r="E236" s="4">
        <f t="shared" si="6"/>
        <v>0</v>
      </c>
      <c r="Q236" s="10">
        <f t="shared" si="7"/>
        <v>0</v>
      </c>
    </row>
    <row r="237" spans="1:17" x14ac:dyDescent="0.55000000000000004">
      <c r="A237" s="4" t="s">
        <v>266</v>
      </c>
      <c r="B237" s="4" t="s">
        <v>267</v>
      </c>
      <c r="C237" s="4">
        <v>0.75</v>
      </c>
      <c r="D237" s="4">
        <v>0</v>
      </c>
      <c r="E237" s="4">
        <f t="shared" si="6"/>
        <v>0</v>
      </c>
      <c r="Q237" s="10">
        <f t="shared" si="7"/>
        <v>0</v>
      </c>
    </row>
    <row r="238" spans="1:17" x14ac:dyDescent="0.55000000000000004">
      <c r="A238" s="4" t="s">
        <v>268</v>
      </c>
      <c r="B238" s="4" t="s">
        <v>269</v>
      </c>
      <c r="C238" s="4">
        <v>0.75</v>
      </c>
      <c r="D238" s="4">
        <v>0</v>
      </c>
      <c r="E238" s="4">
        <f t="shared" si="6"/>
        <v>0</v>
      </c>
      <c r="Q238" s="10">
        <f t="shared" si="7"/>
        <v>0</v>
      </c>
    </row>
    <row r="239" spans="1:17" x14ac:dyDescent="0.55000000000000004">
      <c r="A239" s="4" t="s">
        <v>270</v>
      </c>
      <c r="B239" s="4" t="s">
        <v>271</v>
      </c>
      <c r="C239" s="4">
        <v>0.95</v>
      </c>
      <c r="D239" s="4">
        <v>0</v>
      </c>
      <c r="E239" s="4">
        <f t="shared" si="6"/>
        <v>0</v>
      </c>
      <c r="Q239" s="10">
        <f t="shared" si="7"/>
        <v>0</v>
      </c>
    </row>
    <row r="240" spans="1:17" x14ac:dyDescent="0.55000000000000004">
      <c r="A240" s="4" t="s">
        <v>272</v>
      </c>
      <c r="B240" s="4" t="s">
        <v>273</v>
      </c>
      <c r="C240" s="4">
        <v>2.35</v>
      </c>
      <c r="D240" s="4">
        <v>0</v>
      </c>
      <c r="E240" s="4">
        <f t="shared" si="6"/>
        <v>0</v>
      </c>
      <c r="Q240" s="10">
        <f t="shared" si="7"/>
        <v>0</v>
      </c>
    </row>
    <row r="241" spans="1:17" x14ac:dyDescent="0.55000000000000004">
      <c r="A241" s="4" t="s">
        <v>274</v>
      </c>
      <c r="B241" s="4" t="s">
        <v>275</v>
      </c>
      <c r="C241" s="4">
        <v>0.95</v>
      </c>
      <c r="D241" s="4">
        <v>0</v>
      </c>
      <c r="E241" s="4">
        <f t="shared" si="6"/>
        <v>0</v>
      </c>
      <c r="Q241" s="10">
        <f t="shared" si="7"/>
        <v>0</v>
      </c>
    </row>
    <row r="242" spans="1:17" x14ac:dyDescent="0.55000000000000004">
      <c r="A242" s="4" t="s">
        <v>277</v>
      </c>
      <c r="B242" s="4" t="s">
        <v>276</v>
      </c>
      <c r="C242" s="4">
        <v>0.75</v>
      </c>
      <c r="D242" s="4">
        <v>0</v>
      </c>
      <c r="E242" s="4">
        <f t="shared" si="6"/>
        <v>0</v>
      </c>
      <c r="Q242" s="10">
        <f t="shared" si="7"/>
        <v>0</v>
      </c>
    </row>
    <row r="243" spans="1:17" x14ac:dyDescent="0.55000000000000004">
      <c r="A243" s="4" t="s">
        <v>278</v>
      </c>
      <c r="B243" s="4" t="s">
        <v>279</v>
      </c>
      <c r="C243" s="4">
        <v>1.25</v>
      </c>
      <c r="D243" s="4">
        <v>0</v>
      </c>
      <c r="E243" s="4">
        <f t="shared" si="6"/>
        <v>0</v>
      </c>
      <c r="Q243" s="10">
        <f t="shared" si="7"/>
        <v>0</v>
      </c>
    </row>
    <row r="244" spans="1:17" x14ac:dyDescent="0.55000000000000004">
      <c r="A244" s="4" t="s">
        <v>280</v>
      </c>
      <c r="B244" s="4" t="s">
        <v>281</v>
      </c>
      <c r="C244" s="4">
        <v>1.25</v>
      </c>
      <c r="D244" s="4">
        <v>0</v>
      </c>
      <c r="E244" s="4">
        <f t="shared" si="6"/>
        <v>0</v>
      </c>
      <c r="Q244" s="10">
        <f t="shared" si="7"/>
        <v>0</v>
      </c>
    </row>
    <row r="245" spans="1:17" x14ac:dyDescent="0.55000000000000004">
      <c r="A245" s="4" t="s">
        <v>282</v>
      </c>
      <c r="B245" s="4" t="s">
        <v>283</v>
      </c>
      <c r="C245" s="4">
        <v>0.75600000000000001</v>
      </c>
      <c r="D245" s="4">
        <v>0</v>
      </c>
      <c r="E245" s="4">
        <f t="shared" si="6"/>
        <v>0</v>
      </c>
      <c r="Q245" s="10">
        <f t="shared" si="7"/>
        <v>0</v>
      </c>
    </row>
    <row r="246" spans="1:17" x14ac:dyDescent="0.55000000000000004">
      <c r="A246" s="4" t="s">
        <v>284</v>
      </c>
      <c r="B246" s="4" t="s">
        <v>285</v>
      </c>
      <c r="C246" s="4">
        <v>1.6</v>
      </c>
      <c r="D246" s="4">
        <v>0</v>
      </c>
      <c r="E246" s="4">
        <f t="shared" si="6"/>
        <v>0</v>
      </c>
      <c r="Q246" s="10">
        <f t="shared" si="7"/>
        <v>0</v>
      </c>
    </row>
    <row r="247" spans="1:17" x14ac:dyDescent="0.55000000000000004">
      <c r="A247" s="4" t="s">
        <v>286</v>
      </c>
      <c r="B247" s="4" t="s">
        <v>287</v>
      </c>
      <c r="C247" s="4">
        <v>0.75</v>
      </c>
      <c r="D247" s="4">
        <v>0</v>
      </c>
      <c r="E247" s="4">
        <f t="shared" si="6"/>
        <v>0</v>
      </c>
      <c r="Q247" s="10">
        <f t="shared" si="7"/>
        <v>0</v>
      </c>
    </row>
    <row r="248" spans="1:17" x14ac:dyDescent="0.55000000000000004">
      <c r="A248" s="4" t="s">
        <v>288</v>
      </c>
      <c r="B248" s="4" t="s">
        <v>289</v>
      </c>
      <c r="C248" s="4">
        <v>1.25</v>
      </c>
      <c r="D248" s="4">
        <v>0</v>
      </c>
      <c r="E248" s="4">
        <f t="shared" si="6"/>
        <v>0</v>
      </c>
      <c r="Q248" s="10">
        <f t="shared" si="7"/>
        <v>0</v>
      </c>
    </row>
    <row r="249" spans="1:17" x14ac:dyDescent="0.55000000000000004">
      <c r="A249" s="4" t="s">
        <v>290</v>
      </c>
      <c r="B249" s="4" t="s">
        <v>291</v>
      </c>
      <c r="C249" s="4">
        <v>0.95</v>
      </c>
      <c r="D249" s="4">
        <v>0</v>
      </c>
      <c r="E249" s="4">
        <f t="shared" si="6"/>
        <v>0</v>
      </c>
      <c r="Q249" s="10">
        <f t="shared" si="7"/>
        <v>0</v>
      </c>
    </row>
    <row r="250" spans="1:17" x14ac:dyDescent="0.55000000000000004">
      <c r="A250" s="4" t="s">
        <v>292</v>
      </c>
      <c r="B250" s="4" t="s">
        <v>293</v>
      </c>
      <c r="C250" s="4">
        <v>0.75600000000000001</v>
      </c>
      <c r="D250" s="4">
        <v>0</v>
      </c>
      <c r="E250" s="4">
        <f t="shared" si="6"/>
        <v>0</v>
      </c>
      <c r="Q250" s="10">
        <f t="shared" si="7"/>
        <v>0</v>
      </c>
    </row>
    <row r="251" spans="1:17" x14ac:dyDescent="0.55000000000000004">
      <c r="A251" s="4" t="s">
        <v>294</v>
      </c>
      <c r="B251" s="4" t="s">
        <v>295</v>
      </c>
      <c r="C251" s="4">
        <v>0.75</v>
      </c>
      <c r="D251" s="4">
        <v>0</v>
      </c>
      <c r="E251" s="4">
        <f t="shared" si="6"/>
        <v>0</v>
      </c>
      <c r="Q251" s="10">
        <f t="shared" si="7"/>
        <v>0</v>
      </c>
    </row>
    <row r="252" spans="1:17" x14ac:dyDescent="0.55000000000000004">
      <c r="A252" s="4" t="s">
        <v>296</v>
      </c>
      <c r="B252" s="4" t="s">
        <v>297</v>
      </c>
      <c r="C252" s="4">
        <v>0.95</v>
      </c>
      <c r="D252" s="4">
        <v>0</v>
      </c>
      <c r="E252" s="4">
        <f t="shared" si="6"/>
        <v>0</v>
      </c>
      <c r="Q252" s="10">
        <f t="shared" si="7"/>
        <v>0</v>
      </c>
    </row>
    <row r="253" spans="1:17" x14ac:dyDescent="0.55000000000000004">
      <c r="A253" s="4" t="s">
        <v>298</v>
      </c>
      <c r="B253" s="4" t="s">
        <v>299</v>
      </c>
      <c r="C253" s="4">
        <v>1.25</v>
      </c>
      <c r="D253" s="4">
        <v>0</v>
      </c>
      <c r="E253" s="4">
        <f t="shared" si="6"/>
        <v>0</v>
      </c>
      <c r="Q253" s="10">
        <f t="shared" si="7"/>
        <v>0</v>
      </c>
    </row>
    <row r="254" spans="1:17" x14ac:dyDescent="0.55000000000000004">
      <c r="D254" s="4">
        <v>0</v>
      </c>
      <c r="E254" s="4">
        <f t="shared" si="6"/>
        <v>0</v>
      </c>
      <c r="Q254" s="10">
        <f t="shared" si="7"/>
        <v>0</v>
      </c>
    </row>
    <row r="255" spans="1:17" x14ac:dyDescent="0.55000000000000004">
      <c r="D255" s="4">
        <v>0</v>
      </c>
      <c r="E255" s="4">
        <f t="shared" si="6"/>
        <v>0</v>
      </c>
      <c r="Q255" s="10">
        <f t="shared" si="7"/>
        <v>0</v>
      </c>
    </row>
    <row r="256" spans="1:17" x14ac:dyDescent="0.55000000000000004">
      <c r="D256" s="4">
        <v>0</v>
      </c>
      <c r="E256" s="4">
        <f t="shared" si="6"/>
        <v>0</v>
      </c>
      <c r="Q256" s="10">
        <f t="shared" si="7"/>
        <v>0</v>
      </c>
    </row>
    <row r="257" spans="1:17" x14ac:dyDescent="0.55000000000000004">
      <c r="A257" s="4"/>
      <c r="B257" s="4"/>
      <c r="C257" s="4"/>
      <c r="D257" s="4">
        <v>0</v>
      </c>
      <c r="E257" s="4">
        <f t="shared" si="6"/>
        <v>0</v>
      </c>
      <c r="Q257" s="10">
        <f t="shared" si="7"/>
        <v>0</v>
      </c>
    </row>
    <row r="258" spans="1:17" x14ac:dyDescent="0.55000000000000004">
      <c r="A258" s="4"/>
      <c r="B258" s="9" t="s">
        <v>456</v>
      </c>
      <c r="C258" s="4"/>
      <c r="D258" s="4">
        <v>0</v>
      </c>
      <c r="E258" s="4">
        <f t="shared" si="6"/>
        <v>0</v>
      </c>
      <c r="Q258" s="10">
        <f t="shared" si="7"/>
        <v>0</v>
      </c>
    </row>
    <row r="259" spans="1:17" x14ac:dyDescent="0.55000000000000004">
      <c r="A259" s="4" t="s">
        <v>457</v>
      </c>
      <c r="B259" s="4" t="s">
        <v>458</v>
      </c>
      <c r="C259" s="4">
        <v>3.5</v>
      </c>
      <c r="D259" s="4">
        <v>0</v>
      </c>
      <c r="E259" s="4">
        <f t="shared" si="6"/>
        <v>0</v>
      </c>
      <c r="Q259" s="10">
        <f t="shared" si="7"/>
        <v>0</v>
      </c>
    </row>
    <row r="260" spans="1:17" x14ac:dyDescent="0.55000000000000004">
      <c r="A260" s="4" t="s">
        <v>471</v>
      </c>
      <c r="B260" s="4"/>
      <c r="C260" s="4">
        <v>5.0999999999999996</v>
      </c>
      <c r="D260" s="4">
        <v>0</v>
      </c>
      <c r="E260" s="4">
        <f t="shared" si="6"/>
        <v>0</v>
      </c>
      <c r="Q260" s="10">
        <f t="shared" si="7"/>
        <v>0</v>
      </c>
    </row>
    <row r="261" spans="1:17" x14ac:dyDescent="0.55000000000000004">
      <c r="A261" s="4" t="s">
        <v>20</v>
      </c>
      <c r="B261" s="4" t="s">
        <v>459</v>
      </c>
      <c r="C261" s="4">
        <v>1.45</v>
      </c>
      <c r="D261" s="4">
        <v>0</v>
      </c>
      <c r="E261" s="4">
        <f t="shared" si="6"/>
        <v>0</v>
      </c>
      <c r="Q261" s="10">
        <f t="shared" si="7"/>
        <v>0</v>
      </c>
    </row>
    <row r="262" spans="1:17" x14ac:dyDescent="0.55000000000000004">
      <c r="A262" s="4" t="s">
        <v>486</v>
      </c>
      <c r="B262" s="4" t="s">
        <v>487</v>
      </c>
      <c r="C262" s="4">
        <v>2.95</v>
      </c>
      <c r="D262" s="4">
        <v>0</v>
      </c>
      <c r="E262" s="4">
        <f t="shared" si="6"/>
        <v>0</v>
      </c>
      <c r="Q262" s="10">
        <f t="shared" si="7"/>
        <v>0</v>
      </c>
    </row>
    <row r="263" spans="1:17" x14ac:dyDescent="0.55000000000000004">
      <c r="A263" s="4"/>
      <c r="B263" s="4"/>
      <c r="C263" s="4"/>
      <c r="D263" s="4">
        <v>0</v>
      </c>
      <c r="E263" s="4">
        <f t="shared" si="6"/>
        <v>0</v>
      </c>
      <c r="Q263" s="10">
        <f t="shared" si="7"/>
        <v>0</v>
      </c>
    </row>
    <row r="264" spans="1:17" x14ac:dyDescent="0.55000000000000004">
      <c r="A264" s="4"/>
      <c r="B264" s="9" t="s">
        <v>460</v>
      </c>
      <c r="C264" s="4"/>
      <c r="D264" s="4">
        <v>0</v>
      </c>
      <c r="E264" s="4">
        <f t="shared" si="6"/>
        <v>0</v>
      </c>
      <c r="Q264" s="10">
        <f t="shared" si="7"/>
        <v>0</v>
      </c>
    </row>
    <row r="265" spans="1:17" x14ac:dyDescent="0.55000000000000004">
      <c r="A265" s="4" t="s">
        <v>461</v>
      </c>
      <c r="B265" s="4" t="s">
        <v>462</v>
      </c>
      <c r="C265" s="4">
        <v>2.1</v>
      </c>
      <c r="D265" s="4">
        <v>0</v>
      </c>
      <c r="E265" s="4">
        <f t="shared" si="6"/>
        <v>0</v>
      </c>
      <c r="Q265" s="10">
        <f t="shared" si="7"/>
        <v>0</v>
      </c>
    </row>
    <row r="266" spans="1:17" x14ac:dyDescent="0.55000000000000004">
      <c r="A266" s="4" t="s">
        <v>463</v>
      </c>
      <c r="B266" s="4" t="s">
        <v>464</v>
      </c>
      <c r="C266" s="4">
        <v>2.1</v>
      </c>
      <c r="D266" s="4">
        <v>0</v>
      </c>
      <c r="E266" s="4">
        <f t="shared" si="6"/>
        <v>0</v>
      </c>
      <c r="Q266" s="10">
        <f t="shared" si="7"/>
        <v>0</v>
      </c>
    </row>
    <row r="267" spans="1:17" x14ac:dyDescent="0.55000000000000004">
      <c r="A267" s="4" t="s">
        <v>465</v>
      </c>
      <c r="B267" s="4" t="s">
        <v>466</v>
      </c>
      <c r="C267" s="4">
        <v>2.1</v>
      </c>
      <c r="D267" s="4">
        <v>0</v>
      </c>
      <c r="E267" s="4">
        <f t="shared" si="6"/>
        <v>0</v>
      </c>
      <c r="Q267" s="10">
        <f t="shared" si="7"/>
        <v>0</v>
      </c>
    </row>
    <row r="268" spans="1:17" x14ac:dyDescent="0.55000000000000004">
      <c r="A268" s="4"/>
      <c r="B268" s="4"/>
      <c r="C268" s="4"/>
      <c r="D268" s="4">
        <v>0</v>
      </c>
      <c r="E268" s="4">
        <f t="shared" si="6"/>
        <v>0</v>
      </c>
      <c r="Q268" s="10">
        <f t="shared" si="7"/>
        <v>0</v>
      </c>
    </row>
    <row r="269" spans="1:17" x14ac:dyDescent="0.55000000000000004">
      <c r="A269" s="4"/>
      <c r="B269" s="9" t="s">
        <v>467</v>
      </c>
      <c r="C269" s="4"/>
      <c r="D269" s="4">
        <v>0</v>
      </c>
      <c r="E269" s="4">
        <f t="shared" si="6"/>
        <v>0</v>
      </c>
      <c r="Q269" s="10">
        <f t="shared" si="7"/>
        <v>0</v>
      </c>
    </row>
    <row r="270" spans="1:17" x14ac:dyDescent="0.55000000000000004">
      <c r="A270" s="4"/>
      <c r="B270" s="4" t="s">
        <v>488</v>
      </c>
      <c r="C270" s="4">
        <v>8.5</v>
      </c>
      <c r="D270" s="4">
        <v>0</v>
      </c>
      <c r="E270" s="4">
        <f t="shared" si="6"/>
        <v>0</v>
      </c>
      <c r="Q270" s="10">
        <f t="shared" si="7"/>
        <v>0</v>
      </c>
    </row>
    <row r="271" spans="1:17" ht="15.6" x14ac:dyDescent="0.6">
      <c r="B271" s="24" t="s">
        <v>499</v>
      </c>
      <c r="D271" s="23">
        <f>SUM(D16:D270)</f>
        <v>0</v>
      </c>
      <c r="E271" s="23">
        <f>SUM(E16:E270)</f>
        <v>0</v>
      </c>
      <c r="Q271" s="10">
        <f t="shared" si="7"/>
        <v>0</v>
      </c>
    </row>
  </sheetData>
  <sheetProtection algorithmName="SHA-512" hashValue="7zVgIsn0a7YViqlhpSDItRMPLIEH65dO4Du1b+a24ddrLrOjAFzP2BPQrWS5Zdj6BP72+GGtoQSLZahx8K6JuQ==" saltValue="IX6t0z+9W9StttfQniPFEg==" spinCount="100000" sheet="1" objects="1" scenarios="1"/>
  <protectedRanges>
    <protectedRange sqref="D15:D270" name="Plage2"/>
    <protectedRange sqref="B4:B8" name="Plage3"/>
  </protectedRanges>
  <mergeCells count="3">
    <mergeCell ref="A9:F9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douceline kesteloot</cp:lastModifiedBy>
  <cp:lastPrinted>2025-01-03T13:33:24Z</cp:lastPrinted>
  <dcterms:created xsi:type="dcterms:W3CDTF">2022-11-29T21:13:13Z</dcterms:created>
  <dcterms:modified xsi:type="dcterms:W3CDTF">2025-01-15T18:47:50Z</dcterms:modified>
</cp:coreProperties>
</file>